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52" activeTab="14"/>
  </bookViews>
  <sheets>
    <sheet name="فروردین" sheetId="1" r:id="rId1"/>
    <sheet name="اردیبهشت" sheetId="2" r:id="rId2"/>
    <sheet name="خرداد" sheetId="3" r:id="rId3"/>
    <sheet name="درخواست1" sheetId="15" r:id="rId4"/>
    <sheet name="تیر" sheetId="4" r:id="rId5"/>
    <sheet name="مرداد" sheetId="5" r:id="rId6"/>
    <sheet name="شهریور" sheetId="6" r:id="rId7"/>
    <sheet name="درخواست2" sheetId="16" r:id="rId8"/>
    <sheet name="مهر" sheetId="7" r:id="rId9"/>
    <sheet name="آبان" sheetId="8" r:id="rId10"/>
    <sheet name="آذر" sheetId="9" r:id="rId11"/>
    <sheet name="درخواست3" sheetId="17" r:id="rId12"/>
    <sheet name="دی" sheetId="10" r:id="rId13"/>
    <sheet name="بهمن" sheetId="11" r:id="rId14"/>
    <sheet name="اسفند" sheetId="12" r:id="rId15"/>
    <sheet name="درخواست4" sheetId="14" r:id="rId16"/>
  </sheets>
  <calcPr calcId="145621"/>
</workbook>
</file>

<file path=xl/calcChain.xml><?xml version="1.0" encoding="utf-8"?>
<calcChain xmlns="http://schemas.openxmlformats.org/spreadsheetml/2006/main">
  <c r="AL10" i="1" l="1"/>
  <c r="AK8" i="1"/>
  <c r="AL76" i="12"/>
  <c r="AK76" i="12"/>
  <c r="AM76" i="12" s="1"/>
  <c r="AM75" i="12"/>
  <c r="AL75" i="12"/>
  <c r="AK75" i="12"/>
  <c r="AL74" i="12"/>
  <c r="AM74" i="12" s="1"/>
  <c r="AK74" i="12"/>
  <c r="AL73" i="12"/>
  <c r="AK73" i="12"/>
  <c r="AM73" i="12" s="1"/>
  <c r="AL72" i="12"/>
  <c r="AK72" i="12"/>
  <c r="AM72" i="12" s="1"/>
  <c r="AM71" i="12"/>
  <c r="AL71" i="12"/>
  <c r="AK71" i="12"/>
  <c r="AL70" i="12"/>
  <c r="AM70" i="12" s="1"/>
  <c r="AK70" i="12"/>
  <c r="AL69" i="12"/>
  <c r="AK69" i="12"/>
  <c r="AM69" i="12" s="1"/>
  <c r="AL68" i="12"/>
  <c r="AK68" i="12"/>
  <c r="AM68" i="12" s="1"/>
  <c r="AM67" i="12"/>
  <c r="AL67" i="12"/>
  <c r="AK67" i="12"/>
  <c r="AL65" i="12"/>
  <c r="AM65" i="12" s="1"/>
  <c r="AK65" i="12"/>
  <c r="AL64" i="12"/>
  <c r="AK64" i="12"/>
  <c r="AM64" i="12" s="1"/>
  <c r="AL63" i="12"/>
  <c r="AK63" i="12"/>
  <c r="AM63" i="12" s="1"/>
  <c r="AM62" i="12"/>
  <c r="AL62" i="12"/>
  <c r="AK62" i="12"/>
  <c r="AL61" i="12"/>
  <c r="AM61" i="12" s="1"/>
  <c r="AK61" i="12"/>
  <c r="AL60" i="12"/>
  <c r="AM60" i="12" s="1"/>
  <c r="AM59" i="12"/>
  <c r="AL59" i="12"/>
  <c r="AK59" i="12"/>
  <c r="AL58" i="12"/>
  <c r="AK58" i="12"/>
  <c r="AL57" i="12"/>
  <c r="AK57" i="12"/>
  <c r="AM57" i="12" s="1"/>
  <c r="AL56" i="12"/>
  <c r="AK56" i="12"/>
  <c r="AM56" i="12" s="1"/>
  <c r="AM55" i="12"/>
  <c r="AL55" i="12"/>
  <c r="AK55" i="12"/>
  <c r="AL54" i="12"/>
  <c r="AM54" i="12" s="1"/>
  <c r="AK54" i="12"/>
  <c r="AL53" i="12"/>
  <c r="AK53" i="12"/>
  <c r="AM53" i="12" s="1"/>
  <c r="AL52" i="12"/>
  <c r="AK52" i="12"/>
  <c r="AM52" i="12" s="1"/>
  <c r="AM51" i="12"/>
  <c r="AL51" i="12"/>
  <c r="AK51" i="12"/>
  <c r="AL50" i="12"/>
  <c r="AM50" i="12" s="1"/>
  <c r="AK50" i="12"/>
  <c r="AL49" i="12"/>
  <c r="AK49" i="12"/>
  <c r="AM49" i="12" s="1"/>
  <c r="AL48" i="12"/>
  <c r="AK48" i="12"/>
  <c r="AM48" i="12" s="1"/>
  <c r="AM47" i="12"/>
  <c r="AL47" i="12"/>
  <c r="AK47" i="12"/>
  <c r="AL46" i="12"/>
  <c r="AM46" i="12" s="1"/>
  <c r="AK46" i="12"/>
  <c r="AL45" i="12"/>
  <c r="AK45" i="12"/>
  <c r="AM45" i="12" s="1"/>
  <c r="AL44" i="12"/>
  <c r="AK44" i="12"/>
  <c r="AM44" i="12" s="1"/>
  <c r="AM43" i="12"/>
  <c r="AL43" i="12"/>
  <c r="AK43" i="12"/>
  <c r="AL42" i="12"/>
  <c r="AM42" i="12" s="1"/>
  <c r="AK42" i="12"/>
  <c r="AL41" i="12"/>
  <c r="AK41" i="12"/>
  <c r="AM41" i="12" s="1"/>
  <c r="AL40" i="12"/>
  <c r="AK40" i="12"/>
  <c r="AM40" i="12" s="1"/>
  <c r="AM39" i="12"/>
  <c r="AL39" i="12"/>
  <c r="AK39" i="12"/>
  <c r="AL38" i="12"/>
  <c r="AM38" i="12" s="1"/>
  <c r="AK38" i="12"/>
  <c r="AL37" i="12"/>
  <c r="AK37" i="12"/>
  <c r="AM37" i="12" s="1"/>
  <c r="AL36" i="12"/>
  <c r="AK36" i="12"/>
  <c r="AM36" i="12" s="1"/>
  <c r="AM35" i="12"/>
  <c r="AL35" i="12"/>
  <c r="AK35" i="12"/>
  <c r="AL34" i="12"/>
  <c r="AM34" i="12" s="1"/>
  <c r="AK34" i="12"/>
  <c r="AL33" i="12"/>
  <c r="AK33" i="12"/>
  <c r="AM33" i="12" s="1"/>
  <c r="AL32" i="12"/>
  <c r="AK32" i="12"/>
  <c r="AM32" i="12" s="1"/>
  <c r="AM31" i="12"/>
  <c r="AL31" i="12"/>
  <c r="AK31" i="12"/>
  <c r="AL30" i="12"/>
  <c r="AM30" i="12" s="1"/>
  <c r="AK30" i="12"/>
  <c r="AL29" i="12"/>
  <c r="AK29" i="12"/>
  <c r="AM29" i="12" s="1"/>
  <c r="AL28" i="12"/>
  <c r="AK28" i="12"/>
  <c r="AM28" i="12" s="1"/>
  <c r="AM27" i="12"/>
  <c r="AL27" i="12"/>
  <c r="AK27" i="12"/>
  <c r="AL26" i="12"/>
  <c r="AM26" i="12" s="1"/>
  <c r="AK26" i="12"/>
  <c r="AL25" i="12"/>
  <c r="AK25" i="12"/>
  <c r="AM25" i="12" s="1"/>
  <c r="AL24" i="12"/>
  <c r="AK24" i="12"/>
  <c r="AM24" i="12" s="1"/>
  <c r="AL23" i="12"/>
  <c r="AK23" i="12"/>
  <c r="AM23" i="12" s="1"/>
  <c r="AL22" i="12"/>
  <c r="AM22" i="12" s="1"/>
  <c r="AK22" i="12"/>
  <c r="AL21" i="12"/>
  <c r="AK21" i="12"/>
  <c r="AM21" i="12" s="1"/>
  <c r="AL20" i="12"/>
  <c r="AK20" i="12"/>
  <c r="AM20" i="12" s="1"/>
  <c r="AL19" i="12"/>
  <c r="AK19" i="12"/>
  <c r="AM19" i="12" s="1"/>
  <c r="AL18" i="12"/>
  <c r="AM18" i="12" s="1"/>
  <c r="AK18" i="12"/>
  <c r="AL17" i="12"/>
  <c r="AK17" i="12"/>
  <c r="AM17" i="12" s="1"/>
  <c r="AL16" i="12"/>
  <c r="AK16" i="12"/>
  <c r="AM16" i="12" s="1"/>
  <c r="AL15" i="12"/>
  <c r="AK15" i="12"/>
  <c r="AL14" i="12"/>
  <c r="AM14" i="12" s="1"/>
  <c r="AK14" i="12"/>
  <c r="AL13" i="12"/>
  <c r="AK13" i="12"/>
  <c r="AL12" i="12"/>
  <c r="AK12" i="12"/>
  <c r="AL11" i="12"/>
  <c r="AK11" i="12"/>
  <c r="AL10" i="12"/>
  <c r="AM10" i="12" s="1"/>
  <c r="AK10" i="12"/>
  <c r="AL9" i="12"/>
  <c r="AK9" i="12"/>
  <c r="AM9" i="12" s="1"/>
  <c r="AL8" i="12"/>
  <c r="AK8" i="12"/>
  <c r="AM8" i="12" s="1"/>
  <c r="AL7" i="12"/>
  <c r="AK7" i="12"/>
  <c r="AL76" i="11"/>
  <c r="AM76" i="11" s="1"/>
  <c r="AK76" i="11"/>
  <c r="AL75" i="11"/>
  <c r="AK75" i="11"/>
  <c r="AM75" i="11" s="1"/>
  <c r="AL74" i="11"/>
  <c r="AK74" i="11"/>
  <c r="AM74" i="11" s="1"/>
  <c r="AM73" i="11"/>
  <c r="AL73" i="11"/>
  <c r="AK73" i="11"/>
  <c r="AL72" i="11"/>
  <c r="AM72" i="11" s="1"/>
  <c r="AK72" i="11"/>
  <c r="AL71" i="11"/>
  <c r="AK71" i="11"/>
  <c r="AM71" i="11" s="1"/>
  <c r="AL70" i="11"/>
  <c r="AK70" i="11"/>
  <c r="AM70" i="11" s="1"/>
  <c r="AM69" i="11"/>
  <c r="AL69" i="11"/>
  <c r="AK69" i="11"/>
  <c r="AL68" i="11"/>
  <c r="AM68" i="11" s="1"/>
  <c r="AK68" i="11"/>
  <c r="AL67" i="11"/>
  <c r="AK67" i="11"/>
  <c r="AM67" i="11" s="1"/>
  <c r="AL65" i="11"/>
  <c r="AK65" i="11"/>
  <c r="AM65" i="11" s="1"/>
  <c r="AM64" i="11"/>
  <c r="AL64" i="11"/>
  <c r="AK64" i="11"/>
  <c r="AL63" i="11"/>
  <c r="AK63" i="11"/>
  <c r="AL62" i="11"/>
  <c r="AK62" i="11"/>
  <c r="AL61" i="11"/>
  <c r="AK61" i="11"/>
  <c r="AM61" i="11" s="1"/>
  <c r="AM60" i="11"/>
  <c r="AL60" i="11"/>
  <c r="AL59" i="11"/>
  <c r="AK59" i="11"/>
  <c r="AM59" i="11" s="1"/>
  <c r="AL58" i="11"/>
  <c r="AK58" i="11"/>
  <c r="AM57" i="11"/>
  <c r="AL57" i="11"/>
  <c r="AK57" i="11"/>
  <c r="AL56" i="11"/>
  <c r="AM56" i="11" s="1"/>
  <c r="AK56" i="11"/>
  <c r="AL55" i="11"/>
  <c r="AK55" i="11"/>
  <c r="AM55" i="11" s="1"/>
  <c r="AL54" i="11"/>
  <c r="AK54" i="11"/>
  <c r="AM54" i="11" s="1"/>
  <c r="AM53" i="11"/>
  <c r="AL53" i="11"/>
  <c r="AK53" i="11"/>
  <c r="AL52" i="11"/>
  <c r="AM52" i="11" s="1"/>
  <c r="AK52" i="11"/>
  <c r="AL51" i="11"/>
  <c r="AK51" i="11"/>
  <c r="AM51" i="11" s="1"/>
  <c r="AL50" i="11"/>
  <c r="AK50" i="11"/>
  <c r="AM50" i="11" s="1"/>
  <c r="AM49" i="11"/>
  <c r="AL49" i="11"/>
  <c r="AK49" i="11"/>
  <c r="AL48" i="11"/>
  <c r="AM48" i="11" s="1"/>
  <c r="AK48" i="11"/>
  <c r="AL47" i="11"/>
  <c r="AK47" i="11"/>
  <c r="AM47" i="11" s="1"/>
  <c r="AL46" i="11"/>
  <c r="AK46" i="11"/>
  <c r="AM46" i="11" s="1"/>
  <c r="AM45" i="11"/>
  <c r="AL45" i="11"/>
  <c r="AK45" i="11"/>
  <c r="AL44" i="11"/>
  <c r="AM44" i="11" s="1"/>
  <c r="AK44" i="11"/>
  <c r="AL43" i="11"/>
  <c r="AK43" i="11"/>
  <c r="AM43" i="11" s="1"/>
  <c r="AL42" i="11"/>
  <c r="AK42" i="11"/>
  <c r="AM42" i="11" s="1"/>
  <c r="AM41" i="11"/>
  <c r="AL41" i="11"/>
  <c r="AK41" i="11"/>
  <c r="AL40" i="11"/>
  <c r="AM40" i="11" s="1"/>
  <c r="AK40" i="11"/>
  <c r="AL39" i="11"/>
  <c r="AK39" i="11"/>
  <c r="AM39" i="11" s="1"/>
  <c r="AL38" i="11"/>
  <c r="AK38" i="11"/>
  <c r="AM38" i="11" s="1"/>
  <c r="AM37" i="11"/>
  <c r="AL37" i="11"/>
  <c r="AK37" i="11"/>
  <c r="AL36" i="11"/>
  <c r="AM36" i="11" s="1"/>
  <c r="AK36" i="11"/>
  <c r="AL35" i="11"/>
  <c r="AK35" i="11"/>
  <c r="AM35" i="11" s="1"/>
  <c r="AL34" i="11"/>
  <c r="AK34" i="11"/>
  <c r="AM34" i="11" s="1"/>
  <c r="AM33" i="11"/>
  <c r="AL33" i="11"/>
  <c r="AK33" i="11"/>
  <c r="AL32" i="11"/>
  <c r="AM32" i="11" s="1"/>
  <c r="AK32" i="11"/>
  <c r="AL31" i="11"/>
  <c r="AK31" i="11"/>
  <c r="AL30" i="11"/>
  <c r="AK30" i="11"/>
  <c r="AM30" i="11" s="1"/>
  <c r="AM29" i="11"/>
  <c r="AL29" i="11"/>
  <c r="AK29" i="11"/>
  <c r="AL28" i="11"/>
  <c r="AM28" i="11" s="1"/>
  <c r="AK28" i="11"/>
  <c r="AL27" i="11"/>
  <c r="AK27" i="11"/>
  <c r="AM27" i="11" s="1"/>
  <c r="AL26" i="11"/>
  <c r="AK26" i="11"/>
  <c r="AL25" i="11"/>
  <c r="AM25" i="11" s="1"/>
  <c r="AK25" i="11"/>
  <c r="AL24" i="11"/>
  <c r="AM24" i="11" s="1"/>
  <c r="AK24" i="11"/>
  <c r="AL23" i="11"/>
  <c r="AK23" i="11"/>
  <c r="AL22" i="11"/>
  <c r="AK22" i="11"/>
  <c r="AL21" i="11"/>
  <c r="AM21" i="11" s="1"/>
  <c r="AK21" i="11"/>
  <c r="AL20" i="11"/>
  <c r="AM20" i="11" s="1"/>
  <c r="AK20" i="11"/>
  <c r="AL19" i="11"/>
  <c r="AK19" i="11"/>
  <c r="AL18" i="11"/>
  <c r="AK18" i="11"/>
  <c r="AL17" i="11"/>
  <c r="AM17" i="11" s="1"/>
  <c r="AK17" i="11"/>
  <c r="AL16" i="11"/>
  <c r="AM16" i="11" s="1"/>
  <c r="AK16" i="11"/>
  <c r="AL15" i="11"/>
  <c r="AK15" i="11"/>
  <c r="AL14" i="11"/>
  <c r="AK14" i="11"/>
  <c r="AL13" i="11"/>
  <c r="AM13" i="11" s="1"/>
  <c r="AK13" i="11"/>
  <c r="AL12" i="11"/>
  <c r="AM12" i="11" s="1"/>
  <c r="AK12" i="11"/>
  <c r="AL11" i="11"/>
  <c r="AK11" i="11"/>
  <c r="AL10" i="11"/>
  <c r="AK10" i="11"/>
  <c r="AL9" i="11"/>
  <c r="AM9" i="11" s="1"/>
  <c r="AK9" i="11"/>
  <c r="AL8" i="11"/>
  <c r="AM8" i="11" s="1"/>
  <c r="AK8" i="11"/>
  <c r="AL7" i="11"/>
  <c r="AK7" i="11"/>
  <c r="AL76" i="10"/>
  <c r="AM76" i="10" s="1"/>
  <c r="AK76" i="10"/>
  <c r="AL75" i="10"/>
  <c r="AK75" i="10"/>
  <c r="AM75" i="10" s="1"/>
  <c r="AL74" i="10"/>
  <c r="AK74" i="10"/>
  <c r="AM74" i="10" s="1"/>
  <c r="AM73" i="10"/>
  <c r="AL73" i="10"/>
  <c r="AK73" i="10"/>
  <c r="AL72" i="10"/>
  <c r="AM72" i="10" s="1"/>
  <c r="AK72" i="10"/>
  <c r="AL71" i="10"/>
  <c r="AK71" i="10"/>
  <c r="AM71" i="10" s="1"/>
  <c r="AL70" i="10"/>
  <c r="AK70" i="10"/>
  <c r="AM70" i="10" s="1"/>
  <c r="AM69" i="10"/>
  <c r="AL69" i="10"/>
  <c r="AK69" i="10"/>
  <c r="AL68" i="10"/>
  <c r="AM68" i="10" s="1"/>
  <c r="AK68" i="10"/>
  <c r="AL67" i="10"/>
  <c r="AK67" i="10"/>
  <c r="AM67" i="10" s="1"/>
  <c r="AL65" i="10"/>
  <c r="AK65" i="10"/>
  <c r="AM65" i="10" s="1"/>
  <c r="AM64" i="10"/>
  <c r="AL64" i="10"/>
  <c r="AK64" i="10"/>
  <c r="AL63" i="10"/>
  <c r="AM63" i="10" s="1"/>
  <c r="AK63" i="10"/>
  <c r="AL62" i="10"/>
  <c r="AK62" i="10"/>
  <c r="AM62" i="10" s="1"/>
  <c r="AL61" i="10"/>
  <c r="AK61" i="10"/>
  <c r="AM61" i="10" s="1"/>
  <c r="AL60" i="10"/>
  <c r="AM60" i="10" s="1"/>
  <c r="AL59" i="10"/>
  <c r="AK59" i="10"/>
  <c r="AM59" i="10" s="1"/>
  <c r="AL58" i="10"/>
  <c r="AK58" i="10"/>
  <c r="AM58" i="10" s="1"/>
  <c r="AL57" i="10"/>
  <c r="AM57" i="10" s="1"/>
  <c r="AK57" i="10"/>
  <c r="AL56" i="10"/>
  <c r="AM56" i="10" s="1"/>
  <c r="AK56" i="10"/>
  <c r="AL55" i="10"/>
  <c r="AK55" i="10"/>
  <c r="AL54" i="10"/>
  <c r="AK54" i="10"/>
  <c r="AM53" i="10"/>
  <c r="AL53" i="10"/>
  <c r="AK53" i="10"/>
  <c r="AL52" i="10"/>
  <c r="AM52" i="10" s="1"/>
  <c r="AK52" i="10"/>
  <c r="AL51" i="10"/>
  <c r="AK51" i="10"/>
  <c r="AM51" i="10" s="1"/>
  <c r="AL50" i="10"/>
  <c r="AK50" i="10"/>
  <c r="AM50" i="10" s="1"/>
  <c r="AL49" i="10"/>
  <c r="AM49" i="10" s="1"/>
  <c r="AK49" i="10"/>
  <c r="AL48" i="10"/>
  <c r="AM48" i="10" s="1"/>
  <c r="AK48" i="10"/>
  <c r="AL47" i="10"/>
  <c r="AK47" i="10"/>
  <c r="AL46" i="10"/>
  <c r="AK46" i="10"/>
  <c r="AM45" i="10"/>
  <c r="AL45" i="10"/>
  <c r="AK45" i="10"/>
  <c r="AL44" i="10"/>
  <c r="AM44" i="10" s="1"/>
  <c r="AK44" i="10"/>
  <c r="AL43" i="10"/>
  <c r="AK43" i="10"/>
  <c r="AM43" i="10" s="1"/>
  <c r="AL42" i="10"/>
  <c r="AK42" i="10"/>
  <c r="AM42" i="10" s="1"/>
  <c r="AL41" i="10"/>
  <c r="AM41" i="10" s="1"/>
  <c r="AK41" i="10"/>
  <c r="AL40" i="10"/>
  <c r="AM40" i="10" s="1"/>
  <c r="AK40" i="10"/>
  <c r="AL39" i="10"/>
  <c r="AK39" i="10"/>
  <c r="AL38" i="10"/>
  <c r="AK38" i="10"/>
  <c r="AM37" i="10"/>
  <c r="AL37" i="10"/>
  <c r="AK37" i="10"/>
  <c r="AL36" i="10"/>
  <c r="AM36" i="10" s="1"/>
  <c r="AK36" i="10"/>
  <c r="AL35" i="10"/>
  <c r="AK35" i="10"/>
  <c r="AM35" i="10" s="1"/>
  <c r="AL34" i="10"/>
  <c r="AK34" i="10"/>
  <c r="AM34" i="10" s="1"/>
  <c r="AL33" i="10"/>
  <c r="AM33" i="10" s="1"/>
  <c r="AK33" i="10"/>
  <c r="AL32" i="10"/>
  <c r="AM32" i="10" s="1"/>
  <c r="AK32" i="10"/>
  <c r="AL31" i="10"/>
  <c r="AK31" i="10"/>
  <c r="AL30" i="10"/>
  <c r="AK30" i="10"/>
  <c r="AM29" i="10"/>
  <c r="AL29" i="10"/>
  <c r="AK29" i="10"/>
  <c r="AL28" i="10"/>
  <c r="AM28" i="10" s="1"/>
  <c r="AK28" i="10"/>
  <c r="AL27" i="10"/>
  <c r="AK27" i="10"/>
  <c r="AM27" i="10" s="1"/>
  <c r="AL26" i="10"/>
  <c r="AK26" i="10"/>
  <c r="AM26" i="10" s="1"/>
  <c r="AL25" i="10"/>
  <c r="AM25" i="10" s="1"/>
  <c r="AK25" i="10"/>
  <c r="AL24" i="10"/>
  <c r="AK24" i="10"/>
  <c r="AL23" i="10"/>
  <c r="AK23" i="10"/>
  <c r="AL22" i="10"/>
  <c r="AK22" i="10"/>
  <c r="AM21" i="10"/>
  <c r="AL21" i="10"/>
  <c r="AK21" i="10"/>
  <c r="AL20" i="10"/>
  <c r="AK20" i="10"/>
  <c r="AL19" i="10"/>
  <c r="AK19" i="10"/>
  <c r="AM19" i="10" s="1"/>
  <c r="AL18" i="10"/>
  <c r="AK18" i="10"/>
  <c r="AM18" i="10" s="1"/>
  <c r="AL17" i="10"/>
  <c r="AM17" i="10" s="1"/>
  <c r="AK17" i="10"/>
  <c r="AL16" i="10"/>
  <c r="AK16" i="10"/>
  <c r="AL15" i="10"/>
  <c r="AK15" i="10"/>
  <c r="AL14" i="10"/>
  <c r="AK14" i="10"/>
  <c r="AL13" i="10"/>
  <c r="AK13" i="10"/>
  <c r="AM13" i="10" s="1"/>
  <c r="AL12" i="10"/>
  <c r="AM12" i="10" s="1"/>
  <c r="AK12" i="10"/>
  <c r="AL11" i="10"/>
  <c r="AK11" i="10"/>
  <c r="AM11" i="10" s="1"/>
  <c r="AL10" i="10"/>
  <c r="AK10" i="10"/>
  <c r="AM10" i="10" s="1"/>
  <c r="AL9" i="10"/>
  <c r="AK9" i="10"/>
  <c r="AL8" i="10"/>
  <c r="AM8" i="10" s="1"/>
  <c r="AK8" i="10"/>
  <c r="AL7" i="10"/>
  <c r="AK7" i="10"/>
  <c r="AL76" i="9"/>
  <c r="AK76" i="9"/>
  <c r="AM76" i="9" s="1"/>
  <c r="AM75" i="9"/>
  <c r="AL75" i="9"/>
  <c r="AK75" i="9"/>
  <c r="AL74" i="9"/>
  <c r="AM74" i="9" s="1"/>
  <c r="AK74" i="9"/>
  <c r="AL73" i="9"/>
  <c r="AK73" i="9"/>
  <c r="AM73" i="9" s="1"/>
  <c r="AL72" i="9"/>
  <c r="AK72" i="9"/>
  <c r="AM72" i="9" s="1"/>
  <c r="AM71" i="9"/>
  <c r="AL71" i="9"/>
  <c r="AK71" i="9"/>
  <c r="AL70" i="9"/>
  <c r="AM70" i="9" s="1"/>
  <c r="AK70" i="9"/>
  <c r="AL69" i="9"/>
  <c r="AK69" i="9"/>
  <c r="AM69" i="9" s="1"/>
  <c r="AL68" i="9"/>
  <c r="AK68" i="9"/>
  <c r="AM68" i="9" s="1"/>
  <c r="AM67" i="9"/>
  <c r="AL67" i="9"/>
  <c r="AK67" i="9"/>
  <c r="AL65" i="9"/>
  <c r="AM65" i="9" s="1"/>
  <c r="AK65" i="9"/>
  <c r="AL64" i="9"/>
  <c r="AK64" i="9"/>
  <c r="AM64" i="9" s="1"/>
  <c r="AL63" i="9"/>
  <c r="AK63" i="9"/>
  <c r="AM63" i="9" s="1"/>
  <c r="AL62" i="9"/>
  <c r="AK62" i="9"/>
  <c r="AM62" i="9" s="1"/>
  <c r="AL61" i="9"/>
  <c r="AM61" i="9" s="1"/>
  <c r="AK61" i="9"/>
  <c r="AL60" i="9"/>
  <c r="AM60" i="9" s="1"/>
  <c r="AL59" i="9"/>
  <c r="AM59" i="9" s="1"/>
  <c r="AK59" i="9"/>
  <c r="AL58" i="9"/>
  <c r="AK58" i="9"/>
  <c r="AL57" i="9"/>
  <c r="AK57" i="9"/>
  <c r="AM57" i="9" s="1"/>
  <c r="AL56" i="9"/>
  <c r="AK56" i="9"/>
  <c r="AM56" i="9" s="1"/>
  <c r="AM55" i="9"/>
  <c r="AL55" i="9"/>
  <c r="AK55" i="9"/>
  <c r="AL54" i="9"/>
  <c r="AM54" i="9" s="1"/>
  <c r="AK54" i="9"/>
  <c r="AL53" i="9"/>
  <c r="AK53" i="9"/>
  <c r="AM53" i="9" s="1"/>
  <c r="AL52" i="9"/>
  <c r="AK52" i="9"/>
  <c r="AM52" i="9" s="1"/>
  <c r="AM51" i="9"/>
  <c r="AL51" i="9"/>
  <c r="AK51" i="9"/>
  <c r="AL50" i="9"/>
  <c r="AM50" i="9" s="1"/>
  <c r="AK50" i="9"/>
  <c r="AL49" i="9"/>
  <c r="AK49" i="9"/>
  <c r="AM49" i="9" s="1"/>
  <c r="AL48" i="9"/>
  <c r="AK48" i="9"/>
  <c r="AM48" i="9" s="1"/>
  <c r="AM47" i="9"/>
  <c r="AL47" i="9"/>
  <c r="AK47" i="9"/>
  <c r="AL46" i="9"/>
  <c r="AM46" i="9" s="1"/>
  <c r="AK46" i="9"/>
  <c r="AL45" i="9"/>
  <c r="AK45" i="9"/>
  <c r="AM45" i="9" s="1"/>
  <c r="AL44" i="9"/>
  <c r="AK44" i="9"/>
  <c r="AM44" i="9" s="1"/>
  <c r="AM43" i="9"/>
  <c r="AL43" i="9"/>
  <c r="AK43" i="9"/>
  <c r="AL42" i="9"/>
  <c r="AM42" i="9" s="1"/>
  <c r="AK42" i="9"/>
  <c r="AL41" i="9"/>
  <c r="AK41" i="9"/>
  <c r="AM41" i="9" s="1"/>
  <c r="AL40" i="9"/>
  <c r="AK40" i="9"/>
  <c r="AM40" i="9" s="1"/>
  <c r="AM39" i="9"/>
  <c r="AL39" i="9"/>
  <c r="AK39" i="9"/>
  <c r="AL38" i="9"/>
  <c r="AM38" i="9" s="1"/>
  <c r="AK38" i="9"/>
  <c r="AL37" i="9"/>
  <c r="AK37" i="9"/>
  <c r="AM37" i="9" s="1"/>
  <c r="AL36" i="9"/>
  <c r="AK36" i="9"/>
  <c r="AM36" i="9" s="1"/>
  <c r="AM35" i="9"/>
  <c r="AL35" i="9"/>
  <c r="AK35" i="9"/>
  <c r="AL34" i="9"/>
  <c r="AM34" i="9" s="1"/>
  <c r="AK34" i="9"/>
  <c r="AL33" i="9"/>
  <c r="AK33" i="9"/>
  <c r="AM33" i="9" s="1"/>
  <c r="AL32" i="9"/>
  <c r="AK32" i="9"/>
  <c r="AM32" i="9" s="1"/>
  <c r="AM31" i="9"/>
  <c r="AL31" i="9"/>
  <c r="AK31" i="9"/>
  <c r="AL30" i="9"/>
  <c r="AM30" i="9" s="1"/>
  <c r="AK30" i="9"/>
  <c r="AL29" i="9"/>
  <c r="AK29" i="9"/>
  <c r="AM29" i="9" s="1"/>
  <c r="AL28" i="9"/>
  <c r="AK28" i="9"/>
  <c r="AM28" i="9" s="1"/>
  <c r="AL27" i="9"/>
  <c r="AK27" i="9"/>
  <c r="AM27" i="9" s="1"/>
  <c r="AL26" i="9"/>
  <c r="AM26" i="9" s="1"/>
  <c r="AK26" i="9"/>
  <c r="AL25" i="9"/>
  <c r="AK25" i="9"/>
  <c r="AL24" i="9"/>
  <c r="AK24" i="9"/>
  <c r="AL23" i="9"/>
  <c r="AK23" i="9"/>
  <c r="AM23" i="9" s="1"/>
  <c r="AL22" i="9"/>
  <c r="AK22" i="9"/>
  <c r="AL21" i="9"/>
  <c r="AK21" i="9"/>
  <c r="AM21" i="9" s="1"/>
  <c r="AL20" i="9"/>
  <c r="AK20" i="9"/>
  <c r="AM20" i="9" s="1"/>
  <c r="AL19" i="9"/>
  <c r="AM19" i="9" s="1"/>
  <c r="AK19" i="9"/>
  <c r="AL18" i="9"/>
  <c r="AM18" i="9" s="1"/>
  <c r="AK18" i="9"/>
  <c r="AL17" i="9"/>
  <c r="AK17" i="9"/>
  <c r="AL16" i="9"/>
  <c r="AK16" i="9"/>
  <c r="AL15" i="9"/>
  <c r="AM15" i="9" s="1"/>
  <c r="AK15" i="9"/>
  <c r="AL14" i="9"/>
  <c r="AM14" i="9" s="1"/>
  <c r="AK14" i="9"/>
  <c r="AL13" i="9"/>
  <c r="AK13" i="9"/>
  <c r="AL12" i="9"/>
  <c r="AK12" i="9"/>
  <c r="AL11" i="9"/>
  <c r="AM11" i="9" s="1"/>
  <c r="AK11" i="9"/>
  <c r="AL10" i="9"/>
  <c r="AM10" i="9" s="1"/>
  <c r="AK10" i="9"/>
  <c r="AL9" i="9"/>
  <c r="AK9" i="9"/>
  <c r="AL8" i="9"/>
  <c r="AK8" i="9"/>
  <c r="AL7" i="9"/>
  <c r="AM7" i="9" s="1"/>
  <c r="AK7" i="9"/>
  <c r="AL76" i="8"/>
  <c r="AM76" i="8" s="1"/>
  <c r="AK76" i="8"/>
  <c r="AM75" i="8"/>
  <c r="AL75" i="8"/>
  <c r="AK75" i="8"/>
  <c r="AL74" i="8"/>
  <c r="AK74" i="8"/>
  <c r="AM74" i="8" s="1"/>
  <c r="AL73" i="8"/>
  <c r="AK73" i="8"/>
  <c r="AM73" i="8" s="1"/>
  <c r="AL72" i="8"/>
  <c r="AM72" i="8" s="1"/>
  <c r="AK72" i="8"/>
  <c r="AM71" i="8"/>
  <c r="AL71" i="8"/>
  <c r="AK71" i="8"/>
  <c r="AL70" i="8"/>
  <c r="AK70" i="8"/>
  <c r="AM70" i="8" s="1"/>
  <c r="AL69" i="8"/>
  <c r="AK69" i="8"/>
  <c r="AM69" i="8" s="1"/>
  <c r="AL68" i="8"/>
  <c r="AM68" i="8" s="1"/>
  <c r="AK68" i="8"/>
  <c r="AM67" i="8"/>
  <c r="AL67" i="8"/>
  <c r="AK67" i="8"/>
  <c r="AL65" i="8"/>
  <c r="AK65" i="8"/>
  <c r="AM65" i="8" s="1"/>
  <c r="AL64" i="8"/>
  <c r="AK64" i="8"/>
  <c r="AM64" i="8" s="1"/>
  <c r="AL63" i="8"/>
  <c r="AM63" i="8" s="1"/>
  <c r="AK63" i="8"/>
  <c r="AM62" i="8"/>
  <c r="AL62" i="8"/>
  <c r="AK62" i="8"/>
  <c r="AL61" i="8"/>
  <c r="AK61" i="8"/>
  <c r="AM61" i="8" s="1"/>
  <c r="AM60" i="8"/>
  <c r="AL60" i="8"/>
  <c r="AL59" i="8"/>
  <c r="AM59" i="8" s="1"/>
  <c r="AK59" i="8"/>
  <c r="AL58" i="8"/>
  <c r="AK58" i="8"/>
  <c r="AM58" i="8" s="1"/>
  <c r="AL57" i="8"/>
  <c r="AK57" i="8"/>
  <c r="AM57" i="8" s="1"/>
  <c r="AL56" i="8"/>
  <c r="AM56" i="8" s="1"/>
  <c r="AK56" i="8"/>
  <c r="AM55" i="8"/>
  <c r="AL55" i="8"/>
  <c r="AK55" i="8"/>
  <c r="AL54" i="8"/>
  <c r="AK54" i="8"/>
  <c r="AM54" i="8" s="1"/>
  <c r="AL53" i="8"/>
  <c r="AK53" i="8"/>
  <c r="AM53" i="8" s="1"/>
  <c r="AL52" i="8"/>
  <c r="AM52" i="8" s="1"/>
  <c r="AK52" i="8"/>
  <c r="AM51" i="8"/>
  <c r="AL51" i="8"/>
  <c r="AK51" i="8"/>
  <c r="AL50" i="8"/>
  <c r="AK50" i="8"/>
  <c r="AM50" i="8" s="1"/>
  <c r="AL49" i="8"/>
  <c r="AK49" i="8"/>
  <c r="AM49" i="8" s="1"/>
  <c r="AL48" i="8"/>
  <c r="AM48" i="8" s="1"/>
  <c r="AK48" i="8"/>
  <c r="AM47" i="8"/>
  <c r="AL47" i="8"/>
  <c r="AK47" i="8"/>
  <c r="AL46" i="8"/>
  <c r="AK46" i="8"/>
  <c r="AM46" i="8" s="1"/>
  <c r="AL45" i="8"/>
  <c r="AK45" i="8"/>
  <c r="AM45" i="8" s="1"/>
  <c r="AL44" i="8"/>
  <c r="AM44" i="8" s="1"/>
  <c r="AK44" i="8"/>
  <c r="AM43" i="8"/>
  <c r="AL43" i="8"/>
  <c r="AK43" i="8"/>
  <c r="AL42" i="8"/>
  <c r="AK42" i="8"/>
  <c r="AM42" i="8" s="1"/>
  <c r="AL41" i="8"/>
  <c r="AK41" i="8"/>
  <c r="AM41" i="8" s="1"/>
  <c r="AL40" i="8"/>
  <c r="AM40" i="8" s="1"/>
  <c r="AK40" i="8"/>
  <c r="AM39" i="8"/>
  <c r="AL39" i="8"/>
  <c r="AK39" i="8"/>
  <c r="AL38" i="8"/>
  <c r="AK38" i="8"/>
  <c r="AM38" i="8" s="1"/>
  <c r="AL37" i="8"/>
  <c r="AK37" i="8"/>
  <c r="AM37" i="8" s="1"/>
  <c r="AL36" i="8"/>
  <c r="AM36" i="8" s="1"/>
  <c r="AK36" i="8"/>
  <c r="AM35" i="8"/>
  <c r="AL35" i="8"/>
  <c r="AK35" i="8"/>
  <c r="AL34" i="8"/>
  <c r="AK34" i="8"/>
  <c r="AM34" i="8" s="1"/>
  <c r="AL33" i="8"/>
  <c r="AK33" i="8"/>
  <c r="AM33" i="8" s="1"/>
  <c r="AL32" i="8"/>
  <c r="AM32" i="8" s="1"/>
  <c r="AK32" i="8"/>
  <c r="AM31" i="8"/>
  <c r="AL31" i="8"/>
  <c r="AK31" i="8"/>
  <c r="AL30" i="8"/>
  <c r="AK30" i="8"/>
  <c r="AM30" i="8" s="1"/>
  <c r="AL29" i="8"/>
  <c r="AK29" i="8"/>
  <c r="AM29" i="8" s="1"/>
  <c r="AL28" i="8"/>
  <c r="AM28" i="8" s="1"/>
  <c r="AK28" i="8"/>
  <c r="AM27" i="8"/>
  <c r="AL27" i="8"/>
  <c r="AK27" i="8"/>
  <c r="AL26" i="8"/>
  <c r="AK26" i="8"/>
  <c r="AM26" i="8" s="1"/>
  <c r="AL25" i="8"/>
  <c r="AK25" i="8"/>
  <c r="AM25" i="8" s="1"/>
  <c r="AL24" i="8"/>
  <c r="AK24" i="8"/>
  <c r="AM23" i="8"/>
  <c r="AL23" i="8"/>
  <c r="AK23" i="8"/>
  <c r="AL22" i="8"/>
  <c r="AK22" i="8"/>
  <c r="AM22" i="8" s="1"/>
  <c r="AL21" i="8"/>
  <c r="AK21" i="8"/>
  <c r="AM21" i="8" s="1"/>
  <c r="AL20" i="8"/>
  <c r="AK20" i="8"/>
  <c r="AL19" i="8"/>
  <c r="AK19" i="8"/>
  <c r="AM19" i="8" s="1"/>
  <c r="AL18" i="8"/>
  <c r="AK18" i="8"/>
  <c r="AL17" i="8"/>
  <c r="AK17" i="8"/>
  <c r="AM17" i="8" s="1"/>
  <c r="AL16" i="8"/>
  <c r="AM16" i="8" s="1"/>
  <c r="AK16" i="8"/>
  <c r="AL15" i="8"/>
  <c r="AK15" i="8"/>
  <c r="AL14" i="8"/>
  <c r="AK14" i="8"/>
  <c r="AL13" i="8"/>
  <c r="AK13" i="8"/>
  <c r="AM13" i="8" s="1"/>
  <c r="AL12" i="8"/>
  <c r="AM12" i="8" s="1"/>
  <c r="AK12" i="8"/>
  <c r="AL11" i="8"/>
  <c r="AK11" i="8"/>
  <c r="AL10" i="8"/>
  <c r="AK10" i="8"/>
  <c r="AM10" i="8" s="1"/>
  <c r="AL9" i="8"/>
  <c r="AK9" i="8"/>
  <c r="AL8" i="8"/>
  <c r="AM8" i="8" s="1"/>
  <c r="AK8" i="8"/>
  <c r="AL7" i="8"/>
  <c r="AK7" i="8"/>
  <c r="AM7" i="8" s="1"/>
  <c r="AL76" i="7"/>
  <c r="AM76" i="7" s="1"/>
  <c r="AK76" i="7"/>
  <c r="AL75" i="7"/>
  <c r="AK75" i="7"/>
  <c r="AM75" i="7" s="1"/>
  <c r="AL74" i="7"/>
  <c r="AK74" i="7"/>
  <c r="AM74" i="7" s="1"/>
  <c r="AM73" i="7"/>
  <c r="AL73" i="7"/>
  <c r="AK73" i="7"/>
  <c r="AL72" i="7"/>
  <c r="AM72" i="7" s="1"/>
  <c r="AK72" i="7"/>
  <c r="AL71" i="7"/>
  <c r="AK71" i="7"/>
  <c r="AM71" i="7" s="1"/>
  <c r="AL70" i="7"/>
  <c r="AK70" i="7"/>
  <c r="AM70" i="7" s="1"/>
  <c r="AM69" i="7"/>
  <c r="AL69" i="7"/>
  <c r="AK69" i="7"/>
  <c r="AL68" i="7"/>
  <c r="AM68" i="7" s="1"/>
  <c r="AK68" i="7"/>
  <c r="AL67" i="7"/>
  <c r="AK67" i="7"/>
  <c r="AM67" i="7" s="1"/>
  <c r="AL65" i="7"/>
  <c r="AK65" i="7"/>
  <c r="AM65" i="7" s="1"/>
  <c r="AM64" i="7"/>
  <c r="AL64" i="7"/>
  <c r="AK64" i="7"/>
  <c r="AL63" i="7"/>
  <c r="AM63" i="7" s="1"/>
  <c r="AK63" i="7"/>
  <c r="AL62" i="7"/>
  <c r="AK62" i="7"/>
  <c r="AM62" i="7" s="1"/>
  <c r="AL61" i="7"/>
  <c r="AK61" i="7"/>
  <c r="AM61" i="7" s="1"/>
  <c r="AM60" i="7"/>
  <c r="AL60" i="7"/>
  <c r="AL59" i="7"/>
  <c r="AK59" i="7"/>
  <c r="AM59" i="7" s="1"/>
  <c r="AL58" i="7"/>
  <c r="AK58" i="7"/>
  <c r="AM58" i="7" s="1"/>
  <c r="AM57" i="7"/>
  <c r="AL57" i="7"/>
  <c r="AK57" i="7"/>
  <c r="AL56" i="7"/>
  <c r="AM56" i="7" s="1"/>
  <c r="AK56" i="7"/>
  <c r="AL55" i="7"/>
  <c r="AK55" i="7"/>
  <c r="AM55" i="7" s="1"/>
  <c r="AL54" i="7"/>
  <c r="AK54" i="7"/>
  <c r="AM54" i="7" s="1"/>
  <c r="AM53" i="7"/>
  <c r="AL53" i="7"/>
  <c r="AK53" i="7"/>
  <c r="AL52" i="7"/>
  <c r="AM52" i="7" s="1"/>
  <c r="AK52" i="7"/>
  <c r="AL51" i="7"/>
  <c r="AK51" i="7"/>
  <c r="AM51" i="7" s="1"/>
  <c r="AL50" i="7"/>
  <c r="AK50" i="7"/>
  <c r="AM50" i="7" s="1"/>
  <c r="AM49" i="7"/>
  <c r="AL49" i="7"/>
  <c r="AK49" i="7"/>
  <c r="AL48" i="7"/>
  <c r="AM48" i="7" s="1"/>
  <c r="AK48" i="7"/>
  <c r="AL47" i="7"/>
  <c r="AK47" i="7"/>
  <c r="AM47" i="7" s="1"/>
  <c r="AL46" i="7"/>
  <c r="AK46" i="7"/>
  <c r="AM46" i="7" s="1"/>
  <c r="AM45" i="7"/>
  <c r="AL45" i="7"/>
  <c r="AK45" i="7"/>
  <c r="AL44" i="7"/>
  <c r="AM44" i="7" s="1"/>
  <c r="AK44" i="7"/>
  <c r="AL43" i="7"/>
  <c r="AK43" i="7"/>
  <c r="AM43" i="7" s="1"/>
  <c r="AL42" i="7"/>
  <c r="AK42" i="7"/>
  <c r="AM42" i="7" s="1"/>
  <c r="AM41" i="7"/>
  <c r="AL41" i="7"/>
  <c r="AK41" i="7"/>
  <c r="AL40" i="7"/>
  <c r="AM40" i="7" s="1"/>
  <c r="AK40" i="7"/>
  <c r="AL39" i="7"/>
  <c r="AK39" i="7"/>
  <c r="AM39" i="7" s="1"/>
  <c r="AL38" i="7"/>
  <c r="AK38" i="7"/>
  <c r="AM38" i="7" s="1"/>
  <c r="AM37" i="7"/>
  <c r="AL37" i="7"/>
  <c r="AK37" i="7"/>
  <c r="AL36" i="7"/>
  <c r="AM36" i="7" s="1"/>
  <c r="AK36" i="7"/>
  <c r="AL35" i="7"/>
  <c r="AK35" i="7"/>
  <c r="AM35" i="7" s="1"/>
  <c r="AL34" i="7"/>
  <c r="AK34" i="7"/>
  <c r="AM34" i="7" s="1"/>
  <c r="AM33" i="7"/>
  <c r="AL33" i="7"/>
  <c r="AK33" i="7"/>
  <c r="AL32" i="7"/>
  <c r="AM32" i="7" s="1"/>
  <c r="AK32" i="7"/>
  <c r="AL31" i="7"/>
  <c r="AK31" i="7"/>
  <c r="AM31" i="7" s="1"/>
  <c r="AL30" i="7"/>
  <c r="AK30" i="7"/>
  <c r="AM30" i="7" s="1"/>
  <c r="AM29" i="7"/>
  <c r="AL29" i="7"/>
  <c r="AK29" i="7"/>
  <c r="AL28" i="7"/>
  <c r="AM28" i="7" s="1"/>
  <c r="AK28" i="7"/>
  <c r="AL27" i="7"/>
  <c r="AK27" i="7"/>
  <c r="AM27" i="7" s="1"/>
  <c r="AL26" i="7"/>
  <c r="AK26" i="7"/>
  <c r="AM26" i="7" s="1"/>
  <c r="AM25" i="7"/>
  <c r="AL25" i="7"/>
  <c r="AK25" i="7"/>
  <c r="AL24" i="7"/>
  <c r="AK24" i="7"/>
  <c r="AL23" i="7"/>
  <c r="AK23" i="7"/>
  <c r="AM23" i="7" s="1"/>
  <c r="AL22" i="7"/>
  <c r="AK22" i="7"/>
  <c r="AM22" i="7" s="1"/>
  <c r="AL21" i="7"/>
  <c r="AK21" i="7"/>
  <c r="AM21" i="7" s="1"/>
  <c r="AL20" i="7"/>
  <c r="AM20" i="7" s="1"/>
  <c r="AK20" i="7"/>
  <c r="AL19" i="7"/>
  <c r="AK19" i="7"/>
  <c r="AM19" i="7" s="1"/>
  <c r="AL18" i="7"/>
  <c r="AK18" i="7"/>
  <c r="AL17" i="7"/>
  <c r="AK17" i="7"/>
  <c r="AM17" i="7" s="1"/>
  <c r="AL16" i="7"/>
  <c r="AK16" i="7"/>
  <c r="AL15" i="7"/>
  <c r="AK15" i="7"/>
  <c r="AM15" i="7" s="1"/>
  <c r="AL14" i="7"/>
  <c r="AK14" i="7"/>
  <c r="AL13" i="7"/>
  <c r="AM13" i="7" s="1"/>
  <c r="AK13" i="7"/>
  <c r="AL12" i="7"/>
  <c r="AM12" i="7" s="1"/>
  <c r="AK12" i="7"/>
  <c r="AL11" i="7"/>
  <c r="AK11" i="7"/>
  <c r="AL10" i="7"/>
  <c r="AK10" i="7"/>
  <c r="AL9" i="7"/>
  <c r="AM9" i="7" s="1"/>
  <c r="AK9" i="7"/>
  <c r="AL8" i="7"/>
  <c r="AK8" i="7"/>
  <c r="AL7" i="7"/>
  <c r="AK7" i="7"/>
  <c r="AL76" i="6"/>
  <c r="AK76" i="6"/>
  <c r="AM76" i="6" s="1"/>
  <c r="AM75" i="6"/>
  <c r="AL75" i="6"/>
  <c r="AK75" i="6"/>
  <c r="AL74" i="6"/>
  <c r="AM74" i="6" s="1"/>
  <c r="AK74" i="6"/>
  <c r="AL73" i="6"/>
  <c r="AK73" i="6"/>
  <c r="AM73" i="6" s="1"/>
  <c r="AL72" i="6"/>
  <c r="AK72" i="6"/>
  <c r="AM72" i="6" s="1"/>
  <c r="AM71" i="6"/>
  <c r="AL71" i="6"/>
  <c r="AK71" i="6"/>
  <c r="AL70" i="6"/>
  <c r="AM70" i="6" s="1"/>
  <c r="AK70" i="6"/>
  <c r="AL69" i="6"/>
  <c r="AK69" i="6"/>
  <c r="AM69" i="6" s="1"/>
  <c r="AL68" i="6"/>
  <c r="AK68" i="6"/>
  <c r="AM68" i="6" s="1"/>
  <c r="AM67" i="6"/>
  <c r="AL67" i="6"/>
  <c r="AK67" i="6"/>
  <c r="AL65" i="6"/>
  <c r="AM65" i="6" s="1"/>
  <c r="AK65" i="6"/>
  <c r="AL64" i="6"/>
  <c r="AK64" i="6"/>
  <c r="AL63" i="6"/>
  <c r="AK63" i="6"/>
  <c r="AM62" i="6"/>
  <c r="AL62" i="6"/>
  <c r="AK62" i="6"/>
  <c r="AL61" i="6"/>
  <c r="AK61" i="6"/>
  <c r="AL60" i="6"/>
  <c r="AM60" i="6" s="1"/>
  <c r="AL59" i="6"/>
  <c r="AK59" i="6"/>
  <c r="AL58" i="6"/>
  <c r="AK58" i="6"/>
  <c r="AL57" i="6"/>
  <c r="AK57" i="6"/>
  <c r="AM57" i="6" s="1"/>
  <c r="AL56" i="6"/>
  <c r="AK56" i="6"/>
  <c r="AM56" i="6" s="1"/>
  <c r="AL55" i="6"/>
  <c r="AM55" i="6" s="1"/>
  <c r="AK55" i="6"/>
  <c r="AL54" i="6"/>
  <c r="AM54" i="6" s="1"/>
  <c r="AK54" i="6"/>
  <c r="AL53" i="6"/>
  <c r="AK53" i="6"/>
  <c r="AL52" i="6"/>
  <c r="AK52" i="6"/>
  <c r="AM51" i="6"/>
  <c r="AL51" i="6"/>
  <c r="AK51" i="6"/>
  <c r="AL50" i="6"/>
  <c r="AK50" i="6"/>
  <c r="AL49" i="6"/>
  <c r="AK49" i="6"/>
  <c r="AM49" i="6" s="1"/>
  <c r="AL48" i="6"/>
  <c r="AK48" i="6"/>
  <c r="AM48" i="6" s="1"/>
  <c r="AL47" i="6"/>
  <c r="AK47" i="6"/>
  <c r="AM47" i="6" s="1"/>
  <c r="AL46" i="6"/>
  <c r="AM46" i="6" s="1"/>
  <c r="AK46" i="6"/>
  <c r="AL45" i="6"/>
  <c r="AK45" i="6"/>
  <c r="AL44" i="6"/>
  <c r="AK44" i="6"/>
  <c r="AL43" i="6"/>
  <c r="AK43" i="6"/>
  <c r="AM43" i="6" s="1"/>
  <c r="AL42" i="6"/>
  <c r="AK42" i="6"/>
  <c r="AL41" i="6"/>
  <c r="AK41" i="6"/>
  <c r="AM41" i="6" s="1"/>
  <c r="AL40" i="6"/>
  <c r="AK40" i="6"/>
  <c r="AM40" i="6" s="1"/>
  <c r="AL39" i="6"/>
  <c r="AM39" i="6" s="1"/>
  <c r="AK39" i="6"/>
  <c r="AL38" i="6"/>
  <c r="AM38" i="6" s="1"/>
  <c r="AK38" i="6"/>
  <c r="AL37" i="6"/>
  <c r="AK37" i="6"/>
  <c r="AL36" i="6"/>
  <c r="AK36" i="6"/>
  <c r="AM35" i="6"/>
  <c r="AL35" i="6"/>
  <c r="AK35" i="6"/>
  <c r="AL34" i="6"/>
  <c r="AK34" i="6"/>
  <c r="AL33" i="6"/>
  <c r="AK33" i="6"/>
  <c r="AM33" i="6" s="1"/>
  <c r="AL32" i="6"/>
  <c r="AK32" i="6"/>
  <c r="AM32" i="6" s="1"/>
  <c r="AL31" i="6"/>
  <c r="AK31" i="6"/>
  <c r="AM31" i="6" s="1"/>
  <c r="AL30" i="6"/>
  <c r="AM30" i="6" s="1"/>
  <c r="AK30" i="6"/>
  <c r="AL29" i="6"/>
  <c r="AK29" i="6"/>
  <c r="AL28" i="6"/>
  <c r="AK28" i="6"/>
  <c r="AL27" i="6"/>
  <c r="AK27" i="6"/>
  <c r="AM27" i="6" s="1"/>
  <c r="AL26" i="6"/>
  <c r="AK26" i="6"/>
  <c r="AL25" i="6"/>
  <c r="AK25" i="6"/>
  <c r="AM25" i="6" s="1"/>
  <c r="AL24" i="6"/>
  <c r="AK24" i="6"/>
  <c r="AM24" i="6" s="1"/>
  <c r="AL23" i="6"/>
  <c r="AM23" i="6" s="1"/>
  <c r="AK23" i="6"/>
  <c r="AL22" i="6"/>
  <c r="AM22" i="6" s="1"/>
  <c r="AK22" i="6"/>
  <c r="AL21" i="6"/>
  <c r="AK21" i="6"/>
  <c r="AL20" i="6"/>
  <c r="AK20" i="6"/>
  <c r="AL19" i="6"/>
  <c r="AM19" i="6" s="1"/>
  <c r="AK19" i="6"/>
  <c r="AL18" i="6"/>
  <c r="AM18" i="6" s="1"/>
  <c r="AK18" i="6"/>
  <c r="AL17" i="6"/>
  <c r="AK17" i="6"/>
  <c r="AL16" i="6"/>
  <c r="AK16" i="6"/>
  <c r="AL15" i="6"/>
  <c r="AM15" i="6" s="1"/>
  <c r="AK15" i="6"/>
  <c r="AL14" i="6"/>
  <c r="AM14" i="6" s="1"/>
  <c r="AK14" i="6"/>
  <c r="AL13" i="6"/>
  <c r="AK13" i="6"/>
  <c r="AL12" i="6"/>
  <c r="AK12" i="6"/>
  <c r="AM11" i="6"/>
  <c r="AL11" i="6"/>
  <c r="AK11" i="6"/>
  <c r="AL10" i="6"/>
  <c r="AK10" i="6"/>
  <c r="AL9" i="6"/>
  <c r="AK9" i="6"/>
  <c r="AM9" i="6" s="1"/>
  <c r="AL8" i="6"/>
  <c r="AK8" i="6"/>
  <c r="AM8" i="6" s="1"/>
  <c r="AL7" i="6"/>
  <c r="AK7" i="6"/>
  <c r="AL76" i="5"/>
  <c r="AK76" i="5"/>
  <c r="AM76" i="5" s="1"/>
  <c r="AM75" i="5"/>
  <c r="AL75" i="5"/>
  <c r="AK75" i="5"/>
  <c r="AL74" i="5"/>
  <c r="AM74" i="5" s="1"/>
  <c r="AK74" i="5"/>
  <c r="AL73" i="5"/>
  <c r="AK73" i="5"/>
  <c r="AM73" i="5" s="1"/>
  <c r="AL72" i="5"/>
  <c r="AK72" i="5"/>
  <c r="AM72" i="5" s="1"/>
  <c r="AM71" i="5"/>
  <c r="AL71" i="5"/>
  <c r="AK71" i="5"/>
  <c r="AL70" i="5"/>
  <c r="AM70" i="5" s="1"/>
  <c r="AK70" i="5"/>
  <c r="AL69" i="5"/>
  <c r="AK69" i="5"/>
  <c r="AM69" i="5" s="1"/>
  <c r="AL68" i="5"/>
  <c r="AK68" i="5"/>
  <c r="AM68" i="5" s="1"/>
  <c r="AM67" i="5"/>
  <c r="AL67" i="5"/>
  <c r="AK67" i="5"/>
  <c r="AL65" i="5"/>
  <c r="AM65" i="5" s="1"/>
  <c r="AK65" i="5"/>
  <c r="AL64" i="5"/>
  <c r="AK64" i="5"/>
  <c r="AM64" i="5" s="1"/>
  <c r="AL63" i="5"/>
  <c r="AK63" i="5"/>
  <c r="AM63" i="5" s="1"/>
  <c r="AL62" i="5"/>
  <c r="AM62" i="5" s="1"/>
  <c r="AK62" i="5"/>
  <c r="AL61" i="5"/>
  <c r="AM61" i="5" s="1"/>
  <c r="AK61" i="5"/>
  <c r="AL60" i="5"/>
  <c r="AM60" i="5" s="1"/>
  <c r="AL59" i="5"/>
  <c r="AK59" i="5"/>
  <c r="AM59" i="5" s="1"/>
  <c r="AL58" i="5"/>
  <c r="AM58" i="5" s="1"/>
  <c r="AK58" i="5"/>
  <c r="AL57" i="5"/>
  <c r="AK57" i="5"/>
  <c r="AL56" i="5"/>
  <c r="AK56" i="5"/>
  <c r="AM56" i="5" s="1"/>
  <c r="AM55" i="5"/>
  <c r="AL55" i="5"/>
  <c r="AK55" i="5"/>
  <c r="AL54" i="5"/>
  <c r="AM54" i="5" s="1"/>
  <c r="AK54" i="5"/>
  <c r="AL53" i="5"/>
  <c r="AK53" i="5"/>
  <c r="AM53" i="5" s="1"/>
  <c r="AL52" i="5"/>
  <c r="AK52" i="5"/>
  <c r="AM52" i="5" s="1"/>
  <c r="AM51" i="5"/>
  <c r="AL51" i="5"/>
  <c r="AK51" i="5"/>
  <c r="AL50" i="5"/>
  <c r="AM50" i="5" s="1"/>
  <c r="AK50" i="5"/>
  <c r="AL49" i="5"/>
  <c r="AK49" i="5"/>
  <c r="AM49" i="5" s="1"/>
  <c r="AL48" i="5"/>
  <c r="AK48" i="5"/>
  <c r="AM48" i="5" s="1"/>
  <c r="AM47" i="5"/>
  <c r="AL47" i="5"/>
  <c r="AK47" i="5"/>
  <c r="AL46" i="5"/>
  <c r="AM46" i="5" s="1"/>
  <c r="AK46" i="5"/>
  <c r="AL45" i="5"/>
  <c r="AK45" i="5"/>
  <c r="AM45" i="5" s="1"/>
  <c r="AL44" i="5"/>
  <c r="AK44" i="5"/>
  <c r="AM44" i="5" s="1"/>
  <c r="AM43" i="5"/>
  <c r="AL43" i="5"/>
  <c r="AK43" i="5"/>
  <c r="AL42" i="5"/>
  <c r="AM42" i="5" s="1"/>
  <c r="AK42" i="5"/>
  <c r="AL41" i="5"/>
  <c r="AK41" i="5"/>
  <c r="AM41" i="5" s="1"/>
  <c r="AL40" i="5"/>
  <c r="AK40" i="5"/>
  <c r="AM40" i="5" s="1"/>
  <c r="AM39" i="5"/>
  <c r="AL39" i="5"/>
  <c r="AK39" i="5"/>
  <c r="AL38" i="5"/>
  <c r="AM38" i="5" s="1"/>
  <c r="AK38" i="5"/>
  <c r="AL37" i="5"/>
  <c r="AK37" i="5"/>
  <c r="AM37" i="5" s="1"/>
  <c r="AL36" i="5"/>
  <c r="AK36" i="5"/>
  <c r="AM36" i="5" s="1"/>
  <c r="AM35" i="5"/>
  <c r="AL35" i="5"/>
  <c r="AK35" i="5"/>
  <c r="AL34" i="5"/>
  <c r="AM34" i="5" s="1"/>
  <c r="AK34" i="5"/>
  <c r="AL33" i="5"/>
  <c r="AK33" i="5"/>
  <c r="AM33" i="5" s="1"/>
  <c r="AL32" i="5"/>
  <c r="AK32" i="5"/>
  <c r="AM32" i="5" s="1"/>
  <c r="AM31" i="5"/>
  <c r="AL31" i="5"/>
  <c r="AK31" i="5"/>
  <c r="AL30" i="5"/>
  <c r="AM30" i="5" s="1"/>
  <c r="AK30" i="5"/>
  <c r="AL29" i="5"/>
  <c r="AK29" i="5"/>
  <c r="AM29" i="5" s="1"/>
  <c r="AL28" i="5"/>
  <c r="AK28" i="5"/>
  <c r="AM28" i="5" s="1"/>
  <c r="AM27" i="5"/>
  <c r="AL27" i="5"/>
  <c r="AK27" i="5"/>
  <c r="AL26" i="5"/>
  <c r="AM26" i="5" s="1"/>
  <c r="AK26" i="5"/>
  <c r="AL25" i="5"/>
  <c r="AK25" i="5"/>
  <c r="AM25" i="5" s="1"/>
  <c r="AL24" i="5"/>
  <c r="AK24" i="5"/>
  <c r="AM24" i="5" s="1"/>
  <c r="AM23" i="5"/>
  <c r="AL23" i="5"/>
  <c r="AK23" i="5"/>
  <c r="AL22" i="5"/>
  <c r="AK22" i="5"/>
  <c r="AL21" i="5"/>
  <c r="AK21" i="5"/>
  <c r="AM21" i="5" s="1"/>
  <c r="AL20" i="5"/>
  <c r="AK20" i="5"/>
  <c r="AM20" i="5" s="1"/>
  <c r="AL19" i="5"/>
  <c r="AK19" i="5"/>
  <c r="AL18" i="5"/>
  <c r="AK18" i="5"/>
  <c r="AL17" i="5"/>
  <c r="AK17" i="5"/>
  <c r="AL16" i="5"/>
  <c r="AK16" i="5"/>
  <c r="AL15" i="5"/>
  <c r="AK15" i="5"/>
  <c r="AM15" i="5" s="1"/>
  <c r="AL14" i="5"/>
  <c r="AM14" i="5" s="1"/>
  <c r="AK14" i="5"/>
  <c r="AL13" i="5"/>
  <c r="AK13" i="5"/>
  <c r="AM13" i="5" s="1"/>
  <c r="AL12" i="5"/>
  <c r="AK12" i="5"/>
  <c r="AM12" i="5" s="1"/>
  <c r="AL11" i="5"/>
  <c r="AK11" i="5"/>
  <c r="AL10" i="5"/>
  <c r="AM10" i="5" s="1"/>
  <c r="AK10" i="5"/>
  <c r="AL9" i="5"/>
  <c r="AK9" i="5"/>
  <c r="AL8" i="5"/>
  <c r="AK8" i="5"/>
  <c r="AL7" i="5"/>
  <c r="AK7" i="5"/>
  <c r="AM7" i="5" s="1"/>
  <c r="AL76" i="4"/>
  <c r="AK76" i="4"/>
  <c r="AM76" i="4" s="1"/>
  <c r="AM75" i="4"/>
  <c r="AL75" i="4"/>
  <c r="AK75" i="4"/>
  <c r="AL74" i="4"/>
  <c r="AM74" i="4" s="1"/>
  <c r="AK74" i="4"/>
  <c r="AL73" i="4"/>
  <c r="AK73" i="4"/>
  <c r="AM73" i="4" s="1"/>
  <c r="AL72" i="4"/>
  <c r="AK72" i="4"/>
  <c r="AM72" i="4" s="1"/>
  <c r="AM71" i="4"/>
  <c r="AL71" i="4"/>
  <c r="AK71" i="4"/>
  <c r="AL70" i="4"/>
  <c r="AM70" i="4" s="1"/>
  <c r="AK70" i="4"/>
  <c r="AL69" i="4"/>
  <c r="AK69" i="4"/>
  <c r="AM69" i="4" s="1"/>
  <c r="AL68" i="4"/>
  <c r="AK68" i="4"/>
  <c r="AM68" i="4" s="1"/>
  <c r="AM67" i="4"/>
  <c r="AL67" i="4"/>
  <c r="AK67" i="4"/>
  <c r="AL65" i="4"/>
  <c r="AM65" i="4" s="1"/>
  <c r="AK65" i="4"/>
  <c r="AL64" i="4"/>
  <c r="AK64" i="4"/>
  <c r="AM64" i="4" s="1"/>
  <c r="AL63" i="4"/>
  <c r="AK63" i="4"/>
  <c r="AM63" i="4" s="1"/>
  <c r="AM62" i="4"/>
  <c r="AL62" i="4"/>
  <c r="AK62" i="4"/>
  <c r="AL61" i="4"/>
  <c r="AK61" i="4"/>
  <c r="AL60" i="4"/>
  <c r="AM60" i="4" s="1"/>
  <c r="AL59" i="4"/>
  <c r="AK59" i="4"/>
  <c r="AM59" i="4" s="1"/>
  <c r="AL58" i="4"/>
  <c r="AM58" i="4" s="1"/>
  <c r="AK58" i="4"/>
  <c r="AL57" i="4"/>
  <c r="AK57" i="4"/>
  <c r="AM57" i="4" s="1"/>
  <c r="AL56" i="4"/>
  <c r="AK56" i="4"/>
  <c r="AM56" i="4" s="1"/>
  <c r="AM55" i="4"/>
  <c r="AL55" i="4"/>
  <c r="AK55" i="4"/>
  <c r="AL54" i="4"/>
  <c r="AM54" i="4" s="1"/>
  <c r="AK54" i="4"/>
  <c r="AL53" i="4"/>
  <c r="AK53" i="4"/>
  <c r="AM53" i="4" s="1"/>
  <c r="AL52" i="4"/>
  <c r="AK52" i="4"/>
  <c r="AM52" i="4" s="1"/>
  <c r="AM51" i="4"/>
  <c r="AL51" i="4"/>
  <c r="AK51" i="4"/>
  <c r="AL50" i="4"/>
  <c r="AM50" i="4" s="1"/>
  <c r="AK50" i="4"/>
  <c r="AL49" i="4"/>
  <c r="AK49" i="4"/>
  <c r="AM49" i="4" s="1"/>
  <c r="AL48" i="4"/>
  <c r="AK48" i="4"/>
  <c r="AM48" i="4" s="1"/>
  <c r="AM47" i="4"/>
  <c r="AL47" i="4"/>
  <c r="AK47" i="4"/>
  <c r="AL46" i="4"/>
  <c r="AM46" i="4" s="1"/>
  <c r="AK46" i="4"/>
  <c r="AL45" i="4"/>
  <c r="AK45" i="4"/>
  <c r="AM45" i="4" s="1"/>
  <c r="AL44" i="4"/>
  <c r="AK44" i="4"/>
  <c r="AM44" i="4" s="1"/>
  <c r="AM43" i="4"/>
  <c r="AL43" i="4"/>
  <c r="AK43" i="4"/>
  <c r="AL42" i="4"/>
  <c r="AM42" i="4" s="1"/>
  <c r="AK42" i="4"/>
  <c r="AL41" i="4"/>
  <c r="AK41" i="4"/>
  <c r="AM41" i="4" s="1"/>
  <c r="AL40" i="4"/>
  <c r="AK40" i="4"/>
  <c r="AM40" i="4" s="1"/>
  <c r="AL39" i="4"/>
  <c r="AK39" i="4"/>
  <c r="AM39" i="4" s="1"/>
  <c r="AL38" i="4"/>
  <c r="AK38" i="4"/>
  <c r="AL37" i="4"/>
  <c r="AK37" i="4"/>
  <c r="AM37" i="4" s="1"/>
  <c r="AL36" i="4"/>
  <c r="AK36" i="4"/>
  <c r="AM36" i="4" s="1"/>
  <c r="AL35" i="4"/>
  <c r="AK35" i="4"/>
  <c r="AM35" i="4" s="1"/>
  <c r="AL34" i="4"/>
  <c r="AM34" i="4" s="1"/>
  <c r="AK34" i="4"/>
  <c r="AL33" i="4"/>
  <c r="AK33" i="4"/>
  <c r="AL32" i="4"/>
  <c r="AK32" i="4"/>
  <c r="AM31" i="4"/>
  <c r="AL31" i="4"/>
  <c r="AK31" i="4"/>
  <c r="AL30" i="4"/>
  <c r="AK30" i="4"/>
  <c r="AL29" i="4"/>
  <c r="AK29" i="4"/>
  <c r="AM29" i="4" s="1"/>
  <c r="AL28" i="4"/>
  <c r="AK28" i="4"/>
  <c r="AM28" i="4" s="1"/>
  <c r="AL27" i="4"/>
  <c r="AK27" i="4"/>
  <c r="AM27" i="4" s="1"/>
  <c r="AL26" i="4"/>
  <c r="AM26" i="4" s="1"/>
  <c r="AK26" i="4"/>
  <c r="AL25" i="4"/>
  <c r="AK25" i="4"/>
  <c r="AL24" i="4"/>
  <c r="AK24" i="4"/>
  <c r="AL23" i="4"/>
  <c r="AK23" i="4"/>
  <c r="AM23" i="4" s="1"/>
  <c r="AL22" i="4"/>
  <c r="AK22" i="4"/>
  <c r="AL21" i="4"/>
  <c r="AK21" i="4"/>
  <c r="AM21" i="4" s="1"/>
  <c r="AL20" i="4"/>
  <c r="AK20" i="4"/>
  <c r="AM20" i="4" s="1"/>
  <c r="AL19" i="4"/>
  <c r="AK19" i="4"/>
  <c r="AL18" i="4"/>
  <c r="AM18" i="4" s="1"/>
  <c r="AK18" i="4"/>
  <c r="AL17" i="4"/>
  <c r="AK17" i="4"/>
  <c r="AL16" i="4"/>
  <c r="AK16" i="4"/>
  <c r="AM15" i="4"/>
  <c r="AL15" i="4"/>
  <c r="AK15" i="4"/>
  <c r="AL14" i="4"/>
  <c r="AK14" i="4"/>
  <c r="AL13" i="4"/>
  <c r="AK13" i="4"/>
  <c r="AM13" i="4" s="1"/>
  <c r="AL12" i="4"/>
  <c r="AK12" i="4"/>
  <c r="AL11" i="4"/>
  <c r="AM11" i="4" s="1"/>
  <c r="AK11" i="4"/>
  <c r="AL10" i="4"/>
  <c r="AM10" i="4" s="1"/>
  <c r="AK10" i="4"/>
  <c r="AL9" i="4"/>
  <c r="AK9" i="4"/>
  <c r="AL8" i="4"/>
  <c r="AK8" i="4"/>
  <c r="AL7" i="4"/>
  <c r="AK7" i="4"/>
  <c r="AM7" i="4" s="1"/>
  <c r="AL76" i="3"/>
  <c r="AM76" i="3" s="1"/>
  <c r="AK76" i="3"/>
  <c r="AL75" i="3"/>
  <c r="AK75" i="3"/>
  <c r="AM75" i="3" s="1"/>
  <c r="AL74" i="3"/>
  <c r="AK74" i="3"/>
  <c r="AM74" i="3" s="1"/>
  <c r="AM73" i="3"/>
  <c r="AL73" i="3"/>
  <c r="AK73" i="3"/>
  <c r="AL72" i="3"/>
  <c r="AM72" i="3" s="1"/>
  <c r="AK72" i="3"/>
  <c r="AL71" i="3"/>
  <c r="AK71" i="3"/>
  <c r="AM71" i="3" s="1"/>
  <c r="AL70" i="3"/>
  <c r="AK70" i="3"/>
  <c r="AM70" i="3" s="1"/>
  <c r="AM69" i="3"/>
  <c r="AL69" i="3"/>
  <c r="AK69" i="3"/>
  <c r="AL68" i="3"/>
  <c r="AM68" i="3" s="1"/>
  <c r="AK68" i="3"/>
  <c r="AL67" i="3"/>
  <c r="AK67" i="3"/>
  <c r="AM67" i="3" s="1"/>
  <c r="AL65" i="3"/>
  <c r="AK65" i="3"/>
  <c r="AM65" i="3" s="1"/>
  <c r="AM64" i="3"/>
  <c r="AL64" i="3"/>
  <c r="AK64" i="3"/>
  <c r="AL63" i="3"/>
  <c r="AM63" i="3" s="1"/>
  <c r="AK63" i="3"/>
  <c r="AL62" i="3"/>
  <c r="AK62" i="3"/>
  <c r="AM62" i="3" s="1"/>
  <c r="AL61" i="3"/>
  <c r="AK61" i="3"/>
  <c r="AM61" i="3" s="1"/>
  <c r="AL60" i="3"/>
  <c r="AM60" i="3" s="1"/>
  <c r="AL59" i="3"/>
  <c r="AK59" i="3"/>
  <c r="AM59" i="3" s="1"/>
  <c r="AL58" i="3"/>
  <c r="AK58" i="3"/>
  <c r="AM58" i="3" s="1"/>
  <c r="AM57" i="3"/>
  <c r="AL57" i="3"/>
  <c r="AK57" i="3"/>
  <c r="AL56" i="3"/>
  <c r="AM56" i="3" s="1"/>
  <c r="AK56" i="3"/>
  <c r="AL55" i="3"/>
  <c r="AK55" i="3"/>
  <c r="AM55" i="3" s="1"/>
  <c r="AL54" i="3"/>
  <c r="AK54" i="3"/>
  <c r="AM54" i="3" s="1"/>
  <c r="AM53" i="3"/>
  <c r="AL53" i="3"/>
  <c r="AK53" i="3"/>
  <c r="AL52" i="3"/>
  <c r="AM52" i="3" s="1"/>
  <c r="AK52" i="3"/>
  <c r="AL51" i="3"/>
  <c r="AK51" i="3"/>
  <c r="AM51" i="3" s="1"/>
  <c r="AL50" i="3"/>
  <c r="AK50" i="3"/>
  <c r="AM50" i="3" s="1"/>
  <c r="AM49" i="3"/>
  <c r="AL49" i="3"/>
  <c r="AK49" i="3"/>
  <c r="AL48" i="3"/>
  <c r="AM48" i="3" s="1"/>
  <c r="AK48" i="3"/>
  <c r="AL47" i="3"/>
  <c r="AK47" i="3"/>
  <c r="AM47" i="3" s="1"/>
  <c r="AL46" i="3"/>
  <c r="AK46" i="3"/>
  <c r="AM46" i="3" s="1"/>
  <c r="AM45" i="3"/>
  <c r="AL45" i="3"/>
  <c r="AK45" i="3"/>
  <c r="AL44" i="3"/>
  <c r="AM44" i="3" s="1"/>
  <c r="AK44" i="3"/>
  <c r="AL43" i="3"/>
  <c r="AK43" i="3"/>
  <c r="AM43" i="3" s="1"/>
  <c r="AL42" i="3"/>
  <c r="AK42" i="3"/>
  <c r="AM42" i="3" s="1"/>
  <c r="AM41" i="3"/>
  <c r="AL41" i="3"/>
  <c r="AK41" i="3"/>
  <c r="AL40" i="3"/>
  <c r="AM40" i="3" s="1"/>
  <c r="AK40" i="3"/>
  <c r="AL39" i="3"/>
  <c r="AK39" i="3"/>
  <c r="AM39" i="3" s="1"/>
  <c r="AL38" i="3"/>
  <c r="AK38" i="3"/>
  <c r="AM38" i="3" s="1"/>
  <c r="AM37" i="3"/>
  <c r="AL37" i="3"/>
  <c r="AK37" i="3"/>
  <c r="AL36" i="3"/>
  <c r="AM36" i="3" s="1"/>
  <c r="AK36" i="3"/>
  <c r="AL35" i="3"/>
  <c r="AK35" i="3"/>
  <c r="AM35" i="3" s="1"/>
  <c r="AL34" i="3"/>
  <c r="AK34" i="3"/>
  <c r="AM34" i="3" s="1"/>
  <c r="AM33" i="3"/>
  <c r="AL33" i="3"/>
  <c r="AK33" i="3"/>
  <c r="AL32" i="3"/>
  <c r="AM32" i="3" s="1"/>
  <c r="AK32" i="3"/>
  <c r="AL31" i="3"/>
  <c r="AK31" i="3"/>
  <c r="AM31" i="3" s="1"/>
  <c r="AL30" i="3"/>
  <c r="AK30" i="3"/>
  <c r="AM30" i="3" s="1"/>
  <c r="AM29" i="3"/>
  <c r="AL29" i="3"/>
  <c r="AK29" i="3"/>
  <c r="AL28" i="3"/>
  <c r="AK28" i="3"/>
  <c r="AL27" i="3"/>
  <c r="AK27" i="3"/>
  <c r="AL26" i="3"/>
  <c r="AK26" i="3"/>
  <c r="AM26" i="3" s="1"/>
  <c r="AL25" i="3"/>
  <c r="AK25" i="3"/>
  <c r="AM25" i="3" s="1"/>
  <c r="AL24" i="3"/>
  <c r="AM24" i="3" s="1"/>
  <c r="AK24" i="3"/>
  <c r="AL23" i="3"/>
  <c r="AK23" i="3"/>
  <c r="AM23" i="3" s="1"/>
  <c r="AL22" i="3"/>
  <c r="AK22" i="3"/>
  <c r="AL21" i="3"/>
  <c r="AK21" i="3"/>
  <c r="AM21" i="3" s="1"/>
  <c r="AL20" i="3"/>
  <c r="AM20" i="3" s="1"/>
  <c r="AK20" i="3"/>
  <c r="AL19" i="3"/>
  <c r="AK19" i="3"/>
  <c r="AM19" i="3" s="1"/>
  <c r="AL18" i="3"/>
  <c r="AK18" i="3"/>
  <c r="AL17" i="3"/>
  <c r="AM17" i="3" s="1"/>
  <c r="AK17" i="3"/>
  <c r="AL16" i="3"/>
  <c r="AK16" i="3"/>
  <c r="AL15" i="3"/>
  <c r="AK15" i="3"/>
  <c r="AL14" i="3"/>
  <c r="AK14" i="3"/>
  <c r="AM14" i="3" s="1"/>
  <c r="AL13" i="3"/>
  <c r="AM13" i="3" s="1"/>
  <c r="AK13" i="3"/>
  <c r="AL12" i="3"/>
  <c r="AK12" i="3"/>
  <c r="AL11" i="3"/>
  <c r="AK11" i="3"/>
  <c r="AL10" i="3"/>
  <c r="AK10" i="3"/>
  <c r="AL9" i="3"/>
  <c r="AK9" i="3"/>
  <c r="AL8" i="3"/>
  <c r="AM8" i="3" s="1"/>
  <c r="AK8" i="3"/>
  <c r="AL7" i="3"/>
  <c r="AK7" i="3"/>
  <c r="AL76" i="2"/>
  <c r="AM76" i="2" s="1"/>
  <c r="AK76" i="2"/>
  <c r="AL75" i="2"/>
  <c r="AK75" i="2"/>
  <c r="AM75" i="2" s="1"/>
  <c r="AL74" i="2"/>
  <c r="AK74" i="2"/>
  <c r="AM74" i="2" s="1"/>
  <c r="AM73" i="2"/>
  <c r="AL73" i="2"/>
  <c r="AK73" i="2"/>
  <c r="AL72" i="2"/>
  <c r="AM72" i="2" s="1"/>
  <c r="AK72" i="2"/>
  <c r="AL71" i="2"/>
  <c r="AK71" i="2"/>
  <c r="AM71" i="2" s="1"/>
  <c r="AL70" i="2"/>
  <c r="AK70" i="2"/>
  <c r="AM70" i="2" s="1"/>
  <c r="AM69" i="2"/>
  <c r="AL69" i="2"/>
  <c r="AK69" i="2"/>
  <c r="AL68" i="2"/>
  <c r="AM68" i="2" s="1"/>
  <c r="AK68" i="2"/>
  <c r="AL67" i="2"/>
  <c r="AK67" i="2"/>
  <c r="AM67" i="2" s="1"/>
  <c r="AL65" i="2"/>
  <c r="AK65" i="2"/>
  <c r="AM65" i="2" s="1"/>
  <c r="AM64" i="2"/>
  <c r="AL64" i="2"/>
  <c r="AK64" i="2"/>
  <c r="AL63" i="2"/>
  <c r="AK63" i="2"/>
  <c r="AL62" i="2"/>
  <c r="AK62" i="2"/>
  <c r="AM62" i="2" s="1"/>
  <c r="AL61" i="2"/>
  <c r="AK61" i="2"/>
  <c r="AM61" i="2" s="1"/>
  <c r="AL60" i="2"/>
  <c r="AM60" i="2" s="1"/>
  <c r="AL59" i="2"/>
  <c r="AK59" i="2"/>
  <c r="AM59" i="2" s="1"/>
  <c r="AL58" i="2"/>
  <c r="AK58" i="2"/>
  <c r="AM58" i="2" s="1"/>
  <c r="AM57" i="2"/>
  <c r="AL57" i="2"/>
  <c r="AK57" i="2"/>
  <c r="AL56" i="2"/>
  <c r="AK56" i="2"/>
  <c r="AL55" i="2"/>
  <c r="AK55" i="2"/>
  <c r="AM55" i="2" s="1"/>
  <c r="AL54" i="2"/>
  <c r="AK54" i="2"/>
  <c r="AM54" i="2" s="1"/>
  <c r="AM53" i="2"/>
  <c r="AL53" i="2"/>
  <c r="AK53" i="2"/>
  <c r="AL52" i="2"/>
  <c r="AK52" i="2"/>
  <c r="AL51" i="2"/>
  <c r="AK51" i="2"/>
  <c r="AM51" i="2" s="1"/>
  <c r="AL50" i="2"/>
  <c r="AK50" i="2"/>
  <c r="AM50" i="2" s="1"/>
  <c r="AL49" i="2"/>
  <c r="AK49" i="2"/>
  <c r="AM49" i="2" s="1"/>
  <c r="AL48" i="2"/>
  <c r="AM48" i="2" s="1"/>
  <c r="AK48" i="2"/>
  <c r="AL47" i="2"/>
  <c r="AK47" i="2"/>
  <c r="AM47" i="2" s="1"/>
  <c r="AL46" i="2"/>
  <c r="AK46" i="2"/>
  <c r="AM46" i="2" s="1"/>
  <c r="AL45" i="2"/>
  <c r="AK45" i="2"/>
  <c r="AM45" i="2" s="1"/>
  <c r="AL44" i="2"/>
  <c r="AM44" i="2" s="1"/>
  <c r="AK44" i="2"/>
  <c r="AL43" i="2"/>
  <c r="AK43" i="2"/>
  <c r="AM43" i="2" s="1"/>
  <c r="AL42" i="2"/>
  <c r="AK42" i="2"/>
  <c r="AM42" i="2" s="1"/>
  <c r="AM41" i="2"/>
  <c r="AL41" i="2"/>
  <c r="AK41" i="2"/>
  <c r="AL40" i="2"/>
  <c r="AK40" i="2"/>
  <c r="AL39" i="2"/>
  <c r="AK39" i="2"/>
  <c r="AM39" i="2" s="1"/>
  <c r="AL38" i="2"/>
  <c r="AK38" i="2"/>
  <c r="AM38" i="2" s="1"/>
  <c r="AM37" i="2"/>
  <c r="AL37" i="2"/>
  <c r="AK37" i="2"/>
  <c r="AL36" i="2"/>
  <c r="AK36" i="2"/>
  <c r="AL35" i="2"/>
  <c r="AK35" i="2"/>
  <c r="AM35" i="2" s="1"/>
  <c r="AL34" i="2"/>
  <c r="AK34" i="2"/>
  <c r="AM34" i="2" s="1"/>
  <c r="AL33" i="2"/>
  <c r="AK33" i="2"/>
  <c r="AM33" i="2" s="1"/>
  <c r="AL32" i="2"/>
  <c r="AM32" i="2" s="1"/>
  <c r="AK32" i="2"/>
  <c r="AL31" i="2"/>
  <c r="AK31" i="2"/>
  <c r="AM31" i="2" s="1"/>
  <c r="AL30" i="2"/>
  <c r="AK30" i="2"/>
  <c r="AM30" i="2" s="1"/>
  <c r="AL29" i="2"/>
  <c r="AK29" i="2"/>
  <c r="AM29" i="2" s="1"/>
  <c r="AL28" i="2"/>
  <c r="AM28" i="2" s="1"/>
  <c r="AK28" i="2"/>
  <c r="AL27" i="2"/>
  <c r="AK27" i="2"/>
  <c r="AM27" i="2" s="1"/>
  <c r="AL26" i="2"/>
  <c r="AK26" i="2"/>
  <c r="AM26" i="2" s="1"/>
  <c r="AM25" i="2"/>
  <c r="AL25" i="2"/>
  <c r="AK25" i="2"/>
  <c r="AL24" i="2"/>
  <c r="AK24" i="2"/>
  <c r="AL23" i="2"/>
  <c r="AK23" i="2"/>
  <c r="AM23" i="2" s="1"/>
  <c r="AL22" i="2"/>
  <c r="AK22" i="2"/>
  <c r="AM22" i="2" s="1"/>
  <c r="AM21" i="2"/>
  <c r="AL21" i="2"/>
  <c r="AK21" i="2"/>
  <c r="AL20" i="2"/>
  <c r="AK20" i="2"/>
  <c r="AL19" i="2"/>
  <c r="AK19" i="2"/>
  <c r="AM19" i="2" s="1"/>
  <c r="AL18" i="2"/>
  <c r="AK18" i="2"/>
  <c r="AM18" i="2" s="1"/>
  <c r="AL17" i="2"/>
  <c r="AK17" i="2"/>
  <c r="AL16" i="2"/>
  <c r="AM16" i="2" s="1"/>
  <c r="AK16" i="2"/>
  <c r="AL15" i="2"/>
  <c r="AK15" i="2"/>
  <c r="AL14" i="2"/>
  <c r="AK14" i="2"/>
  <c r="AM14" i="2" s="1"/>
  <c r="AL13" i="2"/>
  <c r="AK13" i="2"/>
  <c r="AL12" i="2"/>
  <c r="AM12" i="2" s="1"/>
  <c r="AK12" i="2"/>
  <c r="AL11" i="2"/>
  <c r="AK11" i="2"/>
  <c r="AL10" i="2"/>
  <c r="AK10" i="2"/>
  <c r="AM10" i="2" s="1"/>
  <c r="AL9" i="2"/>
  <c r="AM9" i="2" s="1"/>
  <c r="AK9" i="2"/>
  <c r="AL8" i="2"/>
  <c r="AK8" i="2"/>
  <c r="AL7" i="2"/>
  <c r="AK7" i="2"/>
  <c r="AM7" i="2" s="1"/>
  <c r="AM12" i="4" l="1"/>
  <c r="AM7" i="3"/>
  <c r="AM9" i="3"/>
  <c r="AM10" i="3"/>
  <c r="AM16" i="10"/>
  <c r="AM20" i="10"/>
  <c r="AM9" i="10"/>
  <c r="AM24" i="10"/>
  <c r="AM58" i="9"/>
  <c r="AM9" i="9"/>
  <c r="AM13" i="9"/>
  <c r="AM17" i="9"/>
  <c r="AM22" i="9"/>
  <c r="AM24" i="9"/>
  <c r="AM25" i="9"/>
  <c r="AM12" i="9"/>
  <c r="AM16" i="9"/>
  <c r="AM8" i="9"/>
  <c r="AM20" i="8"/>
  <c r="AM11" i="8"/>
  <c r="AM15" i="8"/>
  <c r="AM24" i="8"/>
  <c r="AM14" i="8"/>
  <c r="AM9" i="8"/>
  <c r="AM18" i="8"/>
  <c r="AM10" i="7"/>
  <c r="AM7" i="7"/>
  <c r="AM14" i="7"/>
  <c r="AM18" i="7"/>
  <c r="AM11" i="7"/>
  <c r="AM16" i="7"/>
  <c r="AM8" i="7"/>
  <c r="AM24" i="7"/>
  <c r="AM59" i="6"/>
  <c r="AM7" i="6"/>
  <c r="AM17" i="6"/>
  <c r="AM21" i="6"/>
  <c r="AM26" i="6"/>
  <c r="AM28" i="6"/>
  <c r="AM37" i="6"/>
  <c r="AM42" i="6"/>
  <c r="AM44" i="6"/>
  <c r="AM53" i="6"/>
  <c r="AM58" i="6"/>
  <c r="AM64" i="6"/>
  <c r="AM10" i="6"/>
  <c r="AM12" i="6"/>
  <c r="AM20" i="6"/>
  <c r="AM29" i="6"/>
  <c r="AM34" i="6"/>
  <c r="AM36" i="6"/>
  <c r="AM45" i="6"/>
  <c r="AM50" i="6"/>
  <c r="AM52" i="6"/>
  <c r="AM61" i="6"/>
  <c r="AM63" i="6"/>
  <c r="AM16" i="6"/>
  <c r="AM13" i="6"/>
  <c r="AM57" i="5"/>
  <c r="AM18" i="5"/>
  <c r="AM22" i="5"/>
  <c r="AM11" i="5"/>
  <c r="AM19" i="5"/>
  <c r="AM8" i="5"/>
  <c r="AM17" i="5"/>
  <c r="AM9" i="5"/>
  <c r="AM16" i="5"/>
  <c r="AM61" i="4"/>
  <c r="AM19" i="4"/>
  <c r="AM9" i="4"/>
  <c r="AM14" i="4"/>
  <c r="AM16" i="4"/>
  <c r="AM25" i="4"/>
  <c r="AM30" i="4"/>
  <c r="AM32" i="4"/>
  <c r="AM8" i="4"/>
  <c r="AM17" i="4"/>
  <c r="AM22" i="4"/>
  <c r="AM24" i="4"/>
  <c r="AM33" i="4"/>
  <c r="AM38" i="4"/>
  <c r="AM12" i="3"/>
  <c r="AM28" i="3"/>
  <c r="AM11" i="3"/>
  <c r="AM16" i="3"/>
  <c r="AM18" i="3"/>
  <c r="AM27" i="3"/>
  <c r="AM15" i="3"/>
  <c r="AM22" i="3"/>
  <c r="AM11" i="2"/>
  <c r="AM13" i="2"/>
  <c r="AM15" i="2"/>
  <c r="AM17" i="2"/>
  <c r="AM36" i="2"/>
  <c r="AM52" i="2"/>
  <c r="AM63" i="2"/>
  <c r="AM8" i="2"/>
  <c r="AM24" i="2"/>
  <c r="AM40" i="2"/>
  <c r="AM56" i="2"/>
  <c r="AM20" i="2"/>
  <c r="AM15" i="10"/>
  <c r="AM22" i="10"/>
  <c r="AM31" i="10"/>
  <c r="AM38" i="10"/>
  <c r="AM47" i="10"/>
  <c r="AM54" i="10"/>
  <c r="AM7" i="10"/>
  <c r="AM14" i="10"/>
  <c r="AM23" i="10"/>
  <c r="AM30" i="10"/>
  <c r="AM39" i="10"/>
  <c r="AM46" i="10"/>
  <c r="AM55" i="10"/>
  <c r="AM63" i="11"/>
  <c r="AM58" i="11"/>
  <c r="AM62" i="11"/>
  <c r="AM23" i="11"/>
  <c r="AM14" i="11"/>
  <c r="AM7" i="11"/>
  <c r="AM11" i="11"/>
  <c r="AM18" i="11"/>
  <c r="AM15" i="11"/>
  <c r="AM22" i="11"/>
  <c r="AM31" i="11"/>
  <c r="AM10" i="11"/>
  <c r="AM19" i="11"/>
  <c r="AM26" i="11"/>
  <c r="AM7" i="12"/>
  <c r="AM11" i="12"/>
  <c r="AM15" i="12"/>
  <c r="AM58" i="12"/>
  <c r="AM12" i="12"/>
  <c r="AM13" i="12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J37" i="14"/>
  <c r="J36" i="14"/>
  <c r="J35" i="14"/>
  <c r="J34" i="14"/>
  <c r="J33" i="14"/>
  <c r="AM76" i="1" l="1"/>
  <c r="AM75" i="1"/>
  <c r="AM74" i="1"/>
  <c r="AM73" i="1"/>
  <c r="AM72" i="1"/>
  <c r="AM71" i="1"/>
  <c r="AM70" i="1"/>
  <c r="AM69" i="1"/>
  <c r="AM68" i="1"/>
  <c r="AM67" i="1"/>
  <c r="AM65" i="1"/>
  <c r="AM64" i="1"/>
  <c r="AM63" i="1"/>
  <c r="AM62" i="1"/>
  <c r="AM61" i="1"/>
  <c r="AM59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2" i="1"/>
  <c r="AK76" i="1"/>
  <c r="AK75" i="1"/>
  <c r="AK74" i="1"/>
  <c r="AK73" i="1"/>
  <c r="AK72" i="1"/>
  <c r="AK71" i="1"/>
  <c r="AK70" i="1"/>
  <c r="AK69" i="1"/>
  <c r="AK68" i="1"/>
  <c r="AK67" i="1"/>
  <c r="AK65" i="1"/>
  <c r="AK64" i="1"/>
  <c r="AK63" i="1"/>
  <c r="AK62" i="1"/>
  <c r="AK61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M23" i="1" s="1"/>
  <c r="AK22" i="1"/>
  <c r="AK21" i="1"/>
  <c r="AM21" i="1" s="1"/>
  <c r="AK20" i="1"/>
  <c r="AM20" i="1" s="1"/>
  <c r="AK19" i="1"/>
  <c r="AM19" i="1" s="1"/>
  <c r="AK18" i="1"/>
  <c r="AK17" i="1"/>
  <c r="AM17" i="1" s="1"/>
  <c r="AK16" i="1"/>
  <c r="AM16" i="1" s="1"/>
  <c r="AK15" i="1"/>
  <c r="AK14" i="1"/>
  <c r="AK13" i="1"/>
  <c r="AM12" i="1"/>
  <c r="AK11" i="1"/>
  <c r="AK10" i="1"/>
  <c r="AM10" i="1" s="1"/>
  <c r="AK9" i="1"/>
  <c r="AL76" i="1"/>
  <c r="AL75" i="1"/>
  <c r="AL74" i="1"/>
  <c r="AL73" i="1"/>
  <c r="AL72" i="1"/>
  <c r="AL71" i="1"/>
  <c r="AL70" i="1"/>
  <c r="AL69" i="1"/>
  <c r="AL68" i="1"/>
  <c r="AL67" i="1"/>
  <c r="AL65" i="1"/>
  <c r="AL64" i="1"/>
  <c r="AL63" i="1"/>
  <c r="AL62" i="1"/>
  <c r="AL61" i="1"/>
  <c r="AL60" i="1"/>
  <c r="AM60" i="1" s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9" i="1"/>
  <c r="AL8" i="1"/>
  <c r="AK7" i="1"/>
  <c r="AL7" i="1"/>
  <c r="AM9" i="1" l="1"/>
  <c r="AM14" i="1"/>
  <c r="AM15" i="1"/>
  <c r="J32" i="14"/>
  <c r="AM58" i="1"/>
  <c r="AM18" i="1"/>
  <c r="AM13" i="1"/>
  <c r="AM8" i="1"/>
  <c r="AM7" i="1"/>
  <c r="AM11" i="1"/>
  <c r="J12" i="14" l="1"/>
  <c r="J29" i="14"/>
  <c r="D34" i="14"/>
  <c r="J26" i="14"/>
  <c r="D24" i="14"/>
  <c r="J25" i="14"/>
  <c r="J13" i="14"/>
  <c r="J28" i="14"/>
  <c r="J14" i="14"/>
  <c r="D22" i="14"/>
  <c r="J20" i="14"/>
  <c r="J18" i="14"/>
  <c r="D26" i="14"/>
  <c r="J27" i="14"/>
  <c r="D23" i="14"/>
  <c r="D31" i="14"/>
  <c r="J5" i="14"/>
  <c r="J17" i="14"/>
  <c r="J31" i="14"/>
  <c r="D17" i="14"/>
  <c r="D25" i="14"/>
  <c r="D33" i="14"/>
  <c r="J7" i="14"/>
  <c r="J15" i="14"/>
  <c r="J23" i="14"/>
  <c r="D30" i="14"/>
  <c r="J10" i="14"/>
  <c r="D18" i="14"/>
  <c r="J16" i="14"/>
  <c r="J30" i="14"/>
  <c r="J6" i="14"/>
  <c r="D20" i="14"/>
  <c r="J24" i="14"/>
  <c r="D32" i="14"/>
  <c r="D13" i="14"/>
  <c r="J4" i="14"/>
  <c r="D36" i="14"/>
  <c r="D14" i="14"/>
  <c r="J8" i="14"/>
  <c r="D19" i="14"/>
  <c r="D27" i="14"/>
  <c r="D35" i="14"/>
  <c r="J9" i="14"/>
  <c r="D15" i="14"/>
  <c r="D28" i="14"/>
  <c r="D21" i="14"/>
  <c r="D29" i="14"/>
  <c r="D37" i="14"/>
  <c r="J11" i="14"/>
  <c r="J19" i="14"/>
  <c r="D12" i="14" l="1"/>
  <c r="D16" i="14"/>
  <c r="D6" i="14"/>
  <c r="D7" i="14"/>
  <c r="D9" i="14"/>
  <c r="J21" i="14"/>
  <c r="D11" i="14"/>
  <c r="D8" i="14" l="1"/>
  <c r="D5" i="14"/>
  <c r="D10" i="14"/>
  <c r="D4" i="14"/>
</calcChain>
</file>

<file path=xl/sharedStrings.xml><?xml version="1.0" encoding="utf-8"?>
<sst xmlns="http://schemas.openxmlformats.org/spreadsheetml/2006/main" count="2132" uniqueCount="150">
  <si>
    <t>دفتر دارویی خانه بهداشت</t>
  </si>
  <si>
    <t xml:space="preserve">ردیف </t>
  </si>
  <si>
    <t xml:space="preserve">نام دارو </t>
  </si>
  <si>
    <t>شکل دارو</t>
  </si>
  <si>
    <t>جمع کل</t>
  </si>
  <si>
    <t xml:space="preserve">                                                               مرکز بهداشت شهرستان </t>
  </si>
  <si>
    <t>مرکز بهداشتی درمانی ........................</t>
  </si>
  <si>
    <t>خانه بهداشت ...................................</t>
  </si>
  <si>
    <t xml:space="preserve">استامینوفن </t>
  </si>
  <si>
    <t>قرص</t>
  </si>
  <si>
    <t>قطره</t>
  </si>
  <si>
    <t xml:space="preserve">شربت </t>
  </si>
  <si>
    <t>آسپرین بزرگسالان</t>
  </si>
  <si>
    <t>شیاف اطفال</t>
  </si>
  <si>
    <t>آلمینیوم ام - جی</t>
  </si>
  <si>
    <t xml:space="preserve">آلمینیوم ام - جی - اس </t>
  </si>
  <si>
    <t>او - آر - اس</t>
  </si>
  <si>
    <t>پودر</t>
  </si>
  <si>
    <t xml:space="preserve">                                                           ماه : </t>
  </si>
  <si>
    <t>ال- د</t>
  </si>
  <si>
    <t>اچ - د</t>
  </si>
  <si>
    <t>تری فازیک</t>
  </si>
  <si>
    <t>لاینسترونول</t>
  </si>
  <si>
    <t>مدروکسی پروؤسترون dmps</t>
  </si>
  <si>
    <t>ویال</t>
  </si>
  <si>
    <t>مبندازول</t>
  </si>
  <si>
    <t>پی پرازین</t>
  </si>
  <si>
    <t>نیکلوزآمید</t>
  </si>
  <si>
    <t>دی فن هیدرامین</t>
  </si>
  <si>
    <t xml:space="preserve">دکس کلر فنیرامین </t>
  </si>
  <si>
    <t xml:space="preserve">مالتول یامتیل سالیسلات </t>
  </si>
  <si>
    <t>پماد جلدی</t>
  </si>
  <si>
    <t xml:space="preserve">تتراسایکلین </t>
  </si>
  <si>
    <t>کالاندولا</t>
  </si>
  <si>
    <t>کالامین دی</t>
  </si>
  <si>
    <t>محلول جلدی</t>
  </si>
  <si>
    <t>کرم جلدی</t>
  </si>
  <si>
    <t xml:space="preserve">گاما بنزن </t>
  </si>
  <si>
    <t>محلول</t>
  </si>
  <si>
    <t>شامپو</t>
  </si>
  <si>
    <t>کلروتامیتون</t>
  </si>
  <si>
    <t>کرم</t>
  </si>
  <si>
    <t>پرمترین</t>
  </si>
  <si>
    <t>روغن کبد ماهی (سوختگی )</t>
  </si>
  <si>
    <t>پماد</t>
  </si>
  <si>
    <t>نیتروفلورازون</t>
  </si>
  <si>
    <t>نیستاتین</t>
  </si>
  <si>
    <t xml:space="preserve">پویدون آیدان ( بتادین ) </t>
  </si>
  <si>
    <t xml:space="preserve">محلول </t>
  </si>
  <si>
    <t>سرم نمکی ( سرم فیزیولوژی )</t>
  </si>
  <si>
    <t xml:space="preserve">ستریمیدسی ( سولون ) </t>
  </si>
  <si>
    <t>الکل اتیلیک سفید ( طبی-70 درجه)</t>
  </si>
  <si>
    <t>سولفاستامید</t>
  </si>
  <si>
    <t>قطره چشمی</t>
  </si>
  <si>
    <t>پماد چشمی</t>
  </si>
  <si>
    <t>مولتی ویتامین</t>
  </si>
  <si>
    <t xml:space="preserve">ویتامین آ + د </t>
  </si>
  <si>
    <t xml:space="preserve">قطره </t>
  </si>
  <si>
    <t>مولتی ویتامین مینرال</t>
  </si>
  <si>
    <t>کپسول</t>
  </si>
  <si>
    <t xml:space="preserve">سولفات آهن </t>
  </si>
  <si>
    <t>اسید فولیک</t>
  </si>
  <si>
    <t>ویتامین k1</t>
  </si>
  <si>
    <t>آمپول</t>
  </si>
  <si>
    <t>پنی سیلین 135v</t>
  </si>
  <si>
    <t>سوسپانسیون</t>
  </si>
  <si>
    <t>پنی سیلین 250v میلی گرم</t>
  </si>
  <si>
    <t>پنی سیلین 500v میلی گرم</t>
  </si>
  <si>
    <t>کوتریموکسازول</t>
  </si>
  <si>
    <t>قرص کودک</t>
  </si>
  <si>
    <t>آموکسی سیلین 125 میلیگرم</t>
  </si>
  <si>
    <t>آموکسی سیلین 250 میلیگرم</t>
  </si>
  <si>
    <t>کلرامفکیل</t>
  </si>
  <si>
    <t>شیر خشک</t>
  </si>
  <si>
    <t>قوطی</t>
  </si>
  <si>
    <t xml:space="preserve">سیکلوفم </t>
  </si>
  <si>
    <t>لونورژسترول</t>
  </si>
  <si>
    <t xml:space="preserve">تجهیزات </t>
  </si>
  <si>
    <t>باند</t>
  </si>
  <si>
    <t xml:space="preserve">گاز استریل </t>
  </si>
  <si>
    <t xml:space="preserve">گاز غیر استیل </t>
  </si>
  <si>
    <t xml:space="preserve">پنبه </t>
  </si>
  <si>
    <t xml:space="preserve">چسب ضد حساسیت </t>
  </si>
  <si>
    <t>دستکش نایلونی</t>
  </si>
  <si>
    <t xml:space="preserve">آبسلانگ </t>
  </si>
  <si>
    <t xml:space="preserve">سرنگ 1cc </t>
  </si>
  <si>
    <t xml:space="preserve">سرنگ 2cc </t>
  </si>
  <si>
    <t xml:space="preserve">کاندوم </t>
  </si>
  <si>
    <t>مرکز بهداشت استان گیلان</t>
  </si>
  <si>
    <t>بسمه تعالی</t>
  </si>
  <si>
    <t>مرکز بهداشت شهرستان .............</t>
  </si>
  <si>
    <t>فرم درخواست دارو و تجهیزات خانه بهداشت ............</t>
  </si>
  <si>
    <t>مرکز بهداشتی درمانی...........</t>
  </si>
  <si>
    <t>ردیف</t>
  </si>
  <si>
    <t>نام دارو</t>
  </si>
  <si>
    <t>موجودی</t>
  </si>
  <si>
    <t>مصرفی</t>
  </si>
  <si>
    <t>درخواستی</t>
  </si>
  <si>
    <t xml:space="preserve">سولفاستامید </t>
  </si>
  <si>
    <t>تتراسایکلین</t>
  </si>
  <si>
    <t>شربت</t>
  </si>
  <si>
    <t>آسپرین بزرگسال</t>
  </si>
  <si>
    <t xml:space="preserve">آلمینیوم ام - جی </t>
  </si>
  <si>
    <t xml:space="preserve">قرص </t>
  </si>
  <si>
    <t>آلمینیوم ام - جی - اس</t>
  </si>
  <si>
    <t xml:space="preserve">او - آر - اس </t>
  </si>
  <si>
    <t xml:space="preserve">اسید فولیک </t>
  </si>
  <si>
    <t xml:space="preserve">ال - د </t>
  </si>
  <si>
    <t xml:space="preserve">ویتامین K1 </t>
  </si>
  <si>
    <t xml:space="preserve">آمپول </t>
  </si>
  <si>
    <t xml:space="preserve">اچ - د </t>
  </si>
  <si>
    <t xml:space="preserve">پنی سیلین 135V </t>
  </si>
  <si>
    <t xml:space="preserve">تری فازیک </t>
  </si>
  <si>
    <t xml:space="preserve">پنی سیلین 250V میلی گرم </t>
  </si>
  <si>
    <t xml:space="preserve">پنی سیلین 500V میلی گرم </t>
  </si>
  <si>
    <t>مدروکسی پروژسترونdmpa</t>
  </si>
  <si>
    <t xml:space="preserve">قرص کودک </t>
  </si>
  <si>
    <t>آموکسی سیلین 125 میلی گرم</t>
  </si>
  <si>
    <t xml:space="preserve">نیکلوزآمید </t>
  </si>
  <si>
    <t>آموکسی سیلین 250 میلی گرم</t>
  </si>
  <si>
    <t xml:space="preserve">دی فن هیدرامین </t>
  </si>
  <si>
    <t>کلرامفیکل</t>
  </si>
  <si>
    <t xml:space="preserve">شیر خشک </t>
  </si>
  <si>
    <t xml:space="preserve">مانتول یامتیل سالیسلات </t>
  </si>
  <si>
    <t xml:space="preserve">پماد جلدی </t>
  </si>
  <si>
    <t>تجهیزات</t>
  </si>
  <si>
    <t xml:space="preserve">باند </t>
  </si>
  <si>
    <t xml:space="preserve">کالامین دی </t>
  </si>
  <si>
    <t xml:space="preserve">محلول جلدی </t>
  </si>
  <si>
    <t xml:space="preserve">گاز غیر استریل </t>
  </si>
  <si>
    <t xml:space="preserve">کرم جلدی </t>
  </si>
  <si>
    <t xml:space="preserve">گامابنزن </t>
  </si>
  <si>
    <t xml:space="preserve">دستکش نایلونی </t>
  </si>
  <si>
    <t>کرو تامیتون</t>
  </si>
  <si>
    <t xml:space="preserve">شامپو </t>
  </si>
  <si>
    <t xml:space="preserve">سرنگ 1CC </t>
  </si>
  <si>
    <t>روغن کبد ماهی ( سوختگی )</t>
  </si>
  <si>
    <t xml:space="preserve">سرنگ 2CC </t>
  </si>
  <si>
    <t>پویدون آیدان ( بتادین )</t>
  </si>
  <si>
    <t>سرم نمکی (سرم فیزیولوژی )</t>
  </si>
  <si>
    <t xml:space="preserve">ستریمیدسی (ساولون) </t>
  </si>
  <si>
    <t>الکل اتیلیک سفید ( طبی 70 درجه)</t>
  </si>
  <si>
    <t xml:space="preserve">کارشناس دارویی : </t>
  </si>
  <si>
    <t xml:space="preserve">مسئول انبار دارویی : </t>
  </si>
  <si>
    <t>مانده پایان ماه</t>
  </si>
  <si>
    <t>مصرفی این ماه</t>
  </si>
  <si>
    <t>موجودی  ابتدای این ماه</t>
  </si>
  <si>
    <t>رسیده در طول  ماه</t>
  </si>
  <si>
    <t>موجودی ابتدای این ماه</t>
  </si>
  <si>
    <t>رسیده در طول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</si>
</sst>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b/>
      <sz val="11"/>
      <color theme="1"/>
      <name val="B Titr"/>
      <charset val="178"/>
    </font>
    <font>
      <b/>
      <sz val="11"/>
      <color theme="1"/>
      <name val="B Mitra"/>
      <charset val="178"/>
    </font>
    <font>
      <b/>
      <sz val="12"/>
      <color theme="1"/>
      <name val="Calibri"/>
      <family val="2"/>
      <scheme val="minor"/>
    </font>
    <font>
      <b/>
      <sz val="12"/>
      <color theme="1"/>
      <name val="B Titr"/>
      <charset val="178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sz val="11"/>
      <color theme="1"/>
      <name val="B Zar"/>
      <charset val="178"/>
    </font>
    <font>
      <b/>
      <sz val="12"/>
      <color theme="1"/>
      <name val="B Zar"/>
      <charset val="178"/>
    </font>
    <font>
      <sz val="20"/>
      <color theme="1"/>
      <name val="B Titr"/>
      <charset val="178"/>
    </font>
    <font>
      <b/>
      <sz val="8"/>
      <color theme="1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7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right"/>
    </xf>
    <xf numFmtId="0" fontId="9" fillId="5" borderId="0" xfId="0" applyFont="1" applyFill="1"/>
    <xf numFmtId="0" fontId="9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vertical="center" textRotation="90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9" fillId="3" borderId="0" xfId="0" applyFont="1" applyFill="1" applyProtection="1">
      <protection locked="0"/>
    </xf>
    <xf numFmtId="0" fontId="9" fillId="0" borderId="1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7" fillId="4" borderId="1" xfId="0" applyFont="1" applyFill="1" applyBorder="1" applyProtection="1">
      <protection locked="0"/>
    </xf>
    <xf numFmtId="0" fontId="9" fillId="4" borderId="0" xfId="0" applyFont="1" applyFill="1" applyProtection="1">
      <protection locked="0"/>
    </xf>
    <xf numFmtId="0" fontId="9" fillId="0" borderId="2" xfId="0" applyFont="1" applyBorder="1" applyAlignment="1" applyProtection="1">
      <protection locked="0"/>
    </xf>
    <xf numFmtId="0" fontId="9" fillId="0" borderId="1" xfId="0" applyFont="1" applyBorder="1" applyProtection="1"/>
    <xf numFmtId="0" fontId="9" fillId="3" borderId="1" xfId="0" applyFont="1" applyFill="1" applyBorder="1" applyProtection="1"/>
    <xf numFmtId="0" fontId="9" fillId="0" borderId="3" xfId="0" applyFont="1" applyBorder="1" applyAlignment="1" applyProtection="1"/>
    <xf numFmtId="0" fontId="9" fillId="0" borderId="4" xfId="0" applyFont="1" applyBorder="1" applyAlignment="1" applyProtection="1"/>
    <xf numFmtId="0" fontId="9" fillId="4" borderId="1" xfId="0" applyFont="1" applyFill="1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I6" sqref="AI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85546875" style="10" customWidth="1"/>
    <col min="36" max="36" width="7.2851562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9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14" t="s">
        <v>147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37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ref="AL38:AL76" si="3">SUM(D38:AH38)</f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3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3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3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3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3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3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3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3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3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3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3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3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3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3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3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3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3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3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3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>
        <v>0</v>
      </c>
      <c r="AC58" s="19"/>
      <c r="AD58" s="19"/>
      <c r="AE58" s="19"/>
      <c r="AF58" s="19"/>
      <c r="AG58" s="19"/>
      <c r="AH58" s="19"/>
      <c r="AI58" s="19">
        <v>0</v>
      </c>
      <c r="AJ58" s="19"/>
      <c r="AK58" s="28">
        <f t="shared" si="1"/>
        <v>0</v>
      </c>
      <c r="AL58" s="28">
        <f t="shared" si="3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3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>
        <v>0</v>
      </c>
      <c r="AG60" s="19"/>
      <c r="AH60" s="19"/>
      <c r="AI60" s="19"/>
      <c r="AJ60" s="19"/>
      <c r="AK60" s="28">
        <v>0</v>
      </c>
      <c r="AL60" s="28">
        <f t="shared" si="3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3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3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3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3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3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3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3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3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3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si="3"/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objects="1" scenarios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J2:AM2"/>
    <mergeCell ref="A2:AI3"/>
    <mergeCell ref="AJ3:AM4"/>
    <mergeCell ref="A4:AI4"/>
    <mergeCell ref="A5:AM5"/>
  </mergeCells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Q5" zoomScaleNormal="100" workbookViewId="0">
      <pane ySplit="1" topLeftCell="A6" activePane="bottomLeft" state="frozen"/>
      <selection activeCell="A5" sqref="A5"/>
      <selection pane="bottomLeft" activeCell="AG12" sqref="AG12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710937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A16" sqref="AA1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710937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workbookViewId="0">
      <selection activeCell="O30" sqref="O30"/>
    </sheetView>
  </sheetViews>
  <sheetFormatPr defaultRowHeight="15" x14ac:dyDescent="0.25"/>
  <cols>
    <col min="1" max="1" width="6.28515625" customWidth="1"/>
    <col min="2" max="2" width="25" customWidth="1"/>
    <col min="3" max="3" width="10.140625" bestFit="1" customWidth="1"/>
    <col min="5" max="5" width="12.5703125" customWidth="1"/>
    <col min="8" max="8" width="24.42578125" customWidth="1"/>
    <col min="9" max="9" width="10.85546875" customWidth="1"/>
  </cols>
  <sheetData>
    <row r="1" spans="1:15" ht="22.5" x14ac:dyDescent="0.6">
      <c r="A1" s="83" t="s">
        <v>88</v>
      </c>
      <c r="B1" s="84"/>
      <c r="C1" s="85"/>
      <c r="D1" s="86"/>
      <c r="E1" s="85" t="s">
        <v>89</v>
      </c>
      <c r="F1" s="87"/>
      <c r="G1" s="87"/>
      <c r="H1" s="87"/>
      <c r="I1" s="87"/>
      <c r="J1" s="87"/>
      <c r="K1" s="87"/>
      <c r="L1" s="86"/>
    </row>
    <row r="2" spans="1:15" ht="22.5" x14ac:dyDescent="0.6">
      <c r="A2" s="88" t="s">
        <v>90</v>
      </c>
      <c r="B2" s="89"/>
      <c r="C2" s="90"/>
      <c r="D2" s="91"/>
      <c r="E2" s="90" t="s">
        <v>91</v>
      </c>
      <c r="F2" s="92"/>
      <c r="G2" s="92"/>
      <c r="H2" s="92"/>
      <c r="I2" s="91"/>
      <c r="J2" s="90" t="s">
        <v>92</v>
      </c>
      <c r="K2" s="92"/>
      <c r="L2" s="91"/>
    </row>
    <row r="3" spans="1:15" ht="22.5" x14ac:dyDescent="0.25">
      <c r="A3" s="1" t="s">
        <v>93</v>
      </c>
      <c r="B3" s="1" t="s">
        <v>94</v>
      </c>
      <c r="C3" s="1" t="s">
        <v>3</v>
      </c>
      <c r="D3" s="1" t="s">
        <v>95</v>
      </c>
      <c r="E3" s="1" t="s">
        <v>96</v>
      </c>
      <c r="F3" s="1" t="s">
        <v>97</v>
      </c>
      <c r="G3" s="1" t="s">
        <v>93</v>
      </c>
      <c r="H3" s="1" t="s">
        <v>94</v>
      </c>
      <c r="I3" s="1" t="s">
        <v>3</v>
      </c>
      <c r="J3" s="1" t="s">
        <v>95</v>
      </c>
      <c r="K3" s="1" t="s">
        <v>96</v>
      </c>
      <c r="L3" s="1" t="s">
        <v>97</v>
      </c>
    </row>
    <row r="4" spans="1:15" ht="15.95" customHeight="1" x14ac:dyDescent="0.25">
      <c r="A4" s="2">
        <v>1</v>
      </c>
      <c r="B4" s="2" t="s">
        <v>8</v>
      </c>
      <c r="C4" s="2" t="s">
        <v>9</v>
      </c>
      <c r="D4" s="2"/>
      <c r="E4" s="2"/>
      <c r="F4" s="2"/>
      <c r="G4" s="2">
        <v>35</v>
      </c>
      <c r="H4" s="2" t="s">
        <v>98</v>
      </c>
      <c r="I4" s="2" t="s">
        <v>53</v>
      </c>
      <c r="J4" s="2"/>
      <c r="K4" s="2"/>
      <c r="L4" s="2"/>
    </row>
    <row r="5" spans="1:15" ht="15.95" customHeight="1" x14ac:dyDescent="0.25">
      <c r="A5" s="2">
        <v>2</v>
      </c>
      <c r="B5" s="2" t="s">
        <v>8</v>
      </c>
      <c r="C5" s="2" t="s">
        <v>10</v>
      </c>
      <c r="D5" s="2"/>
      <c r="E5" s="2"/>
      <c r="F5" s="2"/>
      <c r="G5" s="2">
        <v>36</v>
      </c>
      <c r="H5" s="2" t="s">
        <v>99</v>
      </c>
      <c r="I5" s="2" t="s">
        <v>54</v>
      </c>
      <c r="J5" s="2"/>
      <c r="K5" s="2"/>
      <c r="L5" s="2"/>
    </row>
    <row r="6" spans="1:15" ht="15.95" customHeight="1" x14ac:dyDescent="0.25">
      <c r="A6" s="2">
        <v>3</v>
      </c>
      <c r="B6" s="2" t="s">
        <v>8</v>
      </c>
      <c r="C6" s="2" t="s">
        <v>100</v>
      </c>
      <c r="D6" s="2"/>
      <c r="E6" s="2"/>
      <c r="F6" s="2"/>
      <c r="G6" s="2">
        <v>37</v>
      </c>
      <c r="H6" s="2" t="s">
        <v>55</v>
      </c>
      <c r="I6" s="2" t="s">
        <v>10</v>
      </c>
      <c r="J6" s="2"/>
      <c r="K6" s="2"/>
      <c r="L6" s="2"/>
    </row>
    <row r="7" spans="1:15" ht="15.95" customHeight="1" x14ac:dyDescent="0.25">
      <c r="A7" s="2">
        <v>4</v>
      </c>
      <c r="B7" s="2" t="s">
        <v>8</v>
      </c>
      <c r="C7" s="2" t="s">
        <v>13</v>
      </c>
      <c r="D7" s="2"/>
      <c r="E7" s="2"/>
      <c r="F7" s="2"/>
      <c r="G7" s="2">
        <v>38</v>
      </c>
      <c r="H7" s="2" t="s">
        <v>56</v>
      </c>
      <c r="I7" s="2" t="s">
        <v>57</v>
      </c>
      <c r="J7" s="2"/>
      <c r="K7" s="2"/>
      <c r="L7" s="2"/>
    </row>
    <row r="8" spans="1:15" ht="15.95" customHeight="1" x14ac:dyDescent="0.25">
      <c r="A8" s="2">
        <v>5</v>
      </c>
      <c r="B8" s="2" t="s">
        <v>101</v>
      </c>
      <c r="C8" s="2" t="s">
        <v>9</v>
      </c>
      <c r="D8" s="2"/>
      <c r="E8" s="2"/>
      <c r="F8" s="2"/>
      <c r="G8" s="2">
        <v>39</v>
      </c>
      <c r="H8" s="2" t="s">
        <v>58</v>
      </c>
      <c r="I8" s="2" t="s">
        <v>59</v>
      </c>
      <c r="J8" s="2"/>
      <c r="K8" s="2"/>
      <c r="L8" s="2"/>
    </row>
    <row r="9" spans="1:15" ht="15.95" customHeight="1" x14ac:dyDescent="0.25">
      <c r="A9" s="2">
        <v>6</v>
      </c>
      <c r="B9" s="2" t="s">
        <v>102</v>
      </c>
      <c r="C9" s="2" t="s">
        <v>103</v>
      </c>
      <c r="D9" s="2"/>
      <c r="E9" s="2"/>
      <c r="F9" s="2"/>
      <c r="G9" s="2">
        <v>40</v>
      </c>
      <c r="H9" s="2" t="s">
        <v>60</v>
      </c>
      <c r="I9" s="2" t="s">
        <v>10</v>
      </c>
      <c r="J9" s="2"/>
      <c r="K9" s="2"/>
      <c r="L9" s="2"/>
    </row>
    <row r="10" spans="1:15" ht="15.95" customHeight="1" x14ac:dyDescent="0.25">
      <c r="A10" s="2">
        <v>7</v>
      </c>
      <c r="B10" s="2" t="s">
        <v>104</v>
      </c>
      <c r="C10" s="2" t="s">
        <v>9</v>
      </c>
      <c r="D10" s="2"/>
      <c r="E10" s="2"/>
      <c r="F10" s="2"/>
      <c r="G10" s="2">
        <v>41</v>
      </c>
      <c r="H10" s="2" t="s">
        <v>60</v>
      </c>
      <c r="I10" s="2" t="s">
        <v>9</v>
      </c>
      <c r="J10" s="2"/>
      <c r="K10" s="2"/>
      <c r="L10" s="2"/>
    </row>
    <row r="11" spans="1:15" ht="15.95" customHeight="1" x14ac:dyDescent="0.25">
      <c r="A11" s="2">
        <v>8</v>
      </c>
      <c r="B11" s="2" t="s">
        <v>105</v>
      </c>
      <c r="C11" s="2" t="s">
        <v>17</v>
      </c>
      <c r="D11" s="2"/>
      <c r="E11" s="2"/>
      <c r="F11" s="2"/>
      <c r="G11" s="2">
        <v>42</v>
      </c>
      <c r="H11" s="2" t="s">
        <v>106</v>
      </c>
      <c r="I11" s="2" t="s">
        <v>103</v>
      </c>
      <c r="J11" s="2"/>
      <c r="K11" s="2"/>
      <c r="L11" s="2"/>
      <c r="O11" s="3"/>
    </row>
    <row r="12" spans="1:15" ht="15.95" customHeight="1" x14ac:dyDescent="0.25">
      <c r="A12" s="2">
        <v>9</v>
      </c>
      <c r="B12" s="2" t="s">
        <v>107</v>
      </c>
      <c r="C12" s="2" t="s">
        <v>103</v>
      </c>
      <c r="D12" s="2"/>
      <c r="E12" s="2"/>
      <c r="F12" s="2"/>
      <c r="G12" s="2">
        <v>43</v>
      </c>
      <c r="H12" s="2" t="s">
        <v>108</v>
      </c>
      <c r="I12" s="2" t="s">
        <v>109</v>
      </c>
      <c r="J12" s="2"/>
      <c r="K12" s="2"/>
      <c r="L12" s="2"/>
    </row>
    <row r="13" spans="1:15" ht="15.95" customHeight="1" x14ac:dyDescent="0.25">
      <c r="A13" s="2">
        <v>10</v>
      </c>
      <c r="B13" s="2" t="s">
        <v>110</v>
      </c>
      <c r="C13" s="2" t="s">
        <v>103</v>
      </c>
      <c r="D13" s="2"/>
      <c r="E13" s="2"/>
      <c r="F13" s="2"/>
      <c r="G13" s="2">
        <v>44</v>
      </c>
      <c r="H13" s="2" t="s">
        <v>111</v>
      </c>
      <c r="I13" s="2" t="s">
        <v>65</v>
      </c>
      <c r="J13" s="2"/>
      <c r="K13" s="2"/>
      <c r="L13" s="2"/>
    </row>
    <row r="14" spans="1:15" ht="15.95" customHeight="1" x14ac:dyDescent="0.25">
      <c r="A14" s="2">
        <v>11</v>
      </c>
      <c r="B14" s="2" t="s">
        <v>112</v>
      </c>
      <c r="C14" s="2" t="s">
        <v>103</v>
      </c>
      <c r="D14" s="2"/>
      <c r="E14" s="2"/>
      <c r="F14" s="2"/>
      <c r="G14" s="2">
        <v>45</v>
      </c>
      <c r="H14" s="2" t="s">
        <v>113</v>
      </c>
      <c r="I14" s="2" t="s">
        <v>65</v>
      </c>
      <c r="J14" s="2"/>
      <c r="K14" s="2"/>
      <c r="L14" s="2"/>
    </row>
    <row r="15" spans="1:15" ht="15.95" customHeight="1" x14ac:dyDescent="0.25">
      <c r="A15" s="2">
        <v>12</v>
      </c>
      <c r="B15" s="2" t="s">
        <v>22</v>
      </c>
      <c r="C15" s="2" t="s">
        <v>9</v>
      </c>
      <c r="D15" s="2"/>
      <c r="E15" s="2"/>
      <c r="F15" s="2"/>
      <c r="G15" s="2">
        <v>46</v>
      </c>
      <c r="H15" s="2" t="s">
        <v>114</v>
      </c>
      <c r="I15" s="2" t="s">
        <v>9</v>
      </c>
      <c r="J15" s="2"/>
      <c r="K15" s="2"/>
      <c r="L15" s="2"/>
    </row>
    <row r="16" spans="1:15" ht="15.95" customHeight="1" x14ac:dyDescent="0.25">
      <c r="A16" s="2">
        <v>13</v>
      </c>
      <c r="B16" s="2" t="s">
        <v>115</v>
      </c>
      <c r="C16" s="2" t="s">
        <v>24</v>
      </c>
      <c r="D16" s="2"/>
      <c r="E16" s="2"/>
      <c r="F16" s="2"/>
      <c r="G16" s="2">
        <v>47</v>
      </c>
      <c r="H16" s="2" t="s">
        <v>68</v>
      </c>
      <c r="I16" s="2" t="s">
        <v>65</v>
      </c>
      <c r="J16" s="2"/>
      <c r="K16" s="2"/>
      <c r="L16" s="2"/>
    </row>
    <row r="17" spans="1:12" ht="15.95" customHeight="1" x14ac:dyDescent="0.25">
      <c r="A17" s="2">
        <v>14</v>
      </c>
      <c r="B17" s="2" t="s">
        <v>25</v>
      </c>
      <c r="C17" s="2" t="s">
        <v>9</v>
      </c>
      <c r="D17" s="2"/>
      <c r="E17" s="2"/>
      <c r="F17" s="2"/>
      <c r="G17" s="2">
        <v>48</v>
      </c>
      <c r="H17" s="2" t="s">
        <v>68</v>
      </c>
      <c r="I17" s="2" t="s">
        <v>116</v>
      </c>
      <c r="J17" s="2"/>
      <c r="K17" s="2"/>
      <c r="L17" s="2"/>
    </row>
    <row r="18" spans="1:12" ht="15.95" customHeight="1" x14ac:dyDescent="0.25">
      <c r="A18" s="2">
        <v>15</v>
      </c>
      <c r="B18" s="2" t="s">
        <v>26</v>
      </c>
      <c r="C18" s="2" t="s">
        <v>100</v>
      </c>
      <c r="D18" s="2"/>
      <c r="E18" s="2"/>
      <c r="F18" s="2"/>
      <c r="G18" s="2">
        <v>49</v>
      </c>
      <c r="H18" s="2" t="s">
        <v>117</v>
      </c>
      <c r="I18" s="2" t="s">
        <v>65</v>
      </c>
      <c r="J18" s="2"/>
      <c r="K18" s="2"/>
      <c r="L18" s="2"/>
    </row>
    <row r="19" spans="1:12" ht="15.95" customHeight="1" x14ac:dyDescent="0.25">
      <c r="A19" s="2">
        <v>16</v>
      </c>
      <c r="B19" s="2" t="s">
        <v>118</v>
      </c>
      <c r="C19" s="2" t="s">
        <v>9</v>
      </c>
      <c r="D19" s="2"/>
      <c r="E19" s="2"/>
      <c r="F19" s="2"/>
      <c r="G19" s="2">
        <v>50</v>
      </c>
      <c r="H19" s="2" t="s">
        <v>119</v>
      </c>
      <c r="I19" s="2" t="s">
        <v>65</v>
      </c>
      <c r="J19" s="2"/>
      <c r="K19" s="2"/>
      <c r="L19" s="2"/>
    </row>
    <row r="20" spans="1:12" ht="15.95" customHeight="1" x14ac:dyDescent="0.25">
      <c r="A20" s="2">
        <v>17</v>
      </c>
      <c r="B20" s="2" t="s">
        <v>120</v>
      </c>
      <c r="C20" s="2" t="s">
        <v>11</v>
      </c>
      <c r="D20" s="2"/>
      <c r="E20" s="2"/>
      <c r="F20" s="2"/>
      <c r="G20" s="2">
        <v>51</v>
      </c>
      <c r="H20" s="2" t="s">
        <v>121</v>
      </c>
      <c r="I20" s="2" t="s">
        <v>65</v>
      </c>
      <c r="J20" s="2"/>
      <c r="K20" s="2"/>
      <c r="L20" s="2"/>
    </row>
    <row r="21" spans="1:12" ht="15.95" customHeight="1" x14ac:dyDescent="0.25">
      <c r="A21" s="2">
        <v>18</v>
      </c>
      <c r="B21" s="2" t="s">
        <v>29</v>
      </c>
      <c r="C21" s="2" t="s">
        <v>103</v>
      </c>
      <c r="D21" s="2"/>
      <c r="E21" s="2"/>
      <c r="F21" s="2"/>
      <c r="G21" s="2">
        <v>52</v>
      </c>
      <c r="H21" s="2" t="s">
        <v>122</v>
      </c>
      <c r="I21" s="2" t="s">
        <v>74</v>
      </c>
      <c r="J21" s="2"/>
      <c r="K21" s="2"/>
      <c r="L21" s="2"/>
    </row>
    <row r="22" spans="1:12" ht="15.95" customHeight="1" x14ac:dyDescent="0.25">
      <c r="A22" s="2">
        <v>19</v>
      </c>
      <c r="B22" s="2" t="s">
        <v>123</v>
      </c>
      <c r="C22" s="2" t="s">
        <v>124</v>
      </c>
      <c r="D22" s="2"/>
      <c r="E22" s="2"/>
      <c r="F22" s="2"/>
      <c r="G22" s="2"/>
      <c r="H22" s="76" t="s">
        <v>125</v>
      </c>
      <c r="I22" s="77"/>
      <c r="J22" s="77"/>
      <c r="K22" s="77"/>
      <c r="L22" s="78"/>
    </row>
    <row r="23" spans="1:12" ht="15.95" customHeight="1" x14ac:dyDescent="0.25">
      <c r="A23" s="2">
        <v>20</v>
      </c>
      <c r="B23" s="2" t="s">
        <v>32</v>
      </c>
      <c r="C23" s="2" t="s">
        <v>124</v>
      </c>
      <c r="D23" s="2"/>
      <c r="E23" s="2"/>
      <c r="F23" s="2"/>
      <c r="G23" s="2">
        <v>1</v>
      </c>
      <c r="H23" s="2" t="s">
        <v>126</v>
      </c>
      <c r="I23" s="2"/>
      <c r="J23" s="2"/>
      <c r="K23" s="2"/>
      <c r="L23" s="2"/>
    </row>
    <row r="24" spans="1:12" ht="15.95" customHeight="1" x14ac:dyDescent="0.25">
      <c r="A24" s="2">
        <v>21</v>
      </c>
      <c r="B24" s="2" t="s">
        <v>33</v>
      </c>
      <c r="C24" s="2" t="s">
        <v>124</v>
      </c>
      <c r="D24" s="2"/>
      <c r="E24" s="2"/>
      <c r="F24" s="2"/>
      <c r="G24" s="2">
        <v>2</v>
      </c>
      <c r="H24" s="2" t="s">
        <v>79</v>
      </c>
      <c r="I24" s="2"/>
      <c r="J24" s="2"/>
      <c r="K24" s="2"/>
      <c r="L24" s="2"/>
    </row>
    <row r="25" spans="1:12" ht="15.95" customHeight="1" x14ac:dyDescent="0.25">
      <c r="A25" s="2">
        <v>22</v>
      </c>
      <c r="B25" s="2" t="s">
        <v>127</v>
      </c>
      <c r="C25" s="2" t="s">
        <v>128</v>
      </c>
      <c r="D25" s="2"/>
      <c r="E25" s="2"/>
      <c r="F25" s="2"/>
      <c r="G25" s="2">
        <v>3</v>
      </c>
      <c r="H25" s="2" t="s">
        <v>129</v>
      </c>
      <c r="I25" s="2"/>
      <c r="J25" s="2"/>
      <c r="K25" s="2"/>
      <c r="L25" s="2"/>
    </row>
    <row r="26" spans="1:12" ht="15.95" customHeight="1" x14ac:dyDescent="0.25">
      <c r="A26" s="2">
        <v>23</v>
      </c>
      <c r="B26" s="2" t="s">
        <v>127</v>
      </c>
      <c r="C26" s="2" t="s">
        <v>130</v>
      </c>
      <c r="D26" s="2"/>
      <c r="E26" s="2"/>
      <c r="F26" s="2"/>
      <c r="G26" s="2">
        <v>4</v>
      </c>
      <c r="H26" s="2" t="s">
        <v>81</v>
      </c>
      <c r="I26" s="2"/>
      <c r="J26" s="2"/>
      <c r="K26" s="2"/>
      <c r="L26" s="2"/>
    </row>
    <row r="27" spans="1:12" ht="15.95" customHeight="1" x14ac:dyDescent="0.25">
      <c r="A27" s="2">
        <v>24</v>
      </c>
      <c r="B27" s="2" t="s">
        <v>37</v>
      </c>
      <c r="C27" s="2" t="s">
        <v>38</v>
      </c>
      <c r="D27" s="2"/>
      <c r="E27" s="2"/>
      <c r="F27" s="2"/>
      <c r="G27" s="2">
        <v>5</v>
      </c>
      <c r="H27" s="2" t="s">
        <v>82</v>
      </c>
      <c r="I27" s="2"/>
      <c r="J27" s="2"/>
      <c r="K27" s="2"/>
      <c r="L27" s="2"/>
    </row>
    <row r="28" spans="1:12" ht="15.95" customHeight="1" x14ac:dyDescent="0.25">
      <c r="A28" s="2">
        <v>25</v>
      </c>
      <c r="B28" s="2" t="s">
        <v>131</v>
      </c>
      <c r="C28" s="2" t="s">
        <v>39</v>
      </c>
      <c r="D28" s="2"/>
      <c r="E28" s="2"/>
      <c r="F28" s="2"/>
      <c r="G28" s="2">
        <v>6</v>
      </c>
      <c r="H28" s="2" t="s">
        <v>132</v>
      </c>
      <c r="I28" s="2"/>
      <c r="J28" s="2"/>
      <c r="K28" s="2"/>
      <c r="L28" s="2"/>
    </row>
    <row r="29" spans="1:12" ht="15.95" customHeight="1" x14ac:dyDescent="0.25">
      <c r="A29" s="2">
        <v>26</v>
      </c>
      <c r="B29" s="2" t="s">
        <v>133</v>
      </c>
      <c r="C29" s="2" t="s">
        <v>41</v>
      </c>
      <c r="D29" s="2"/>
      <c r="E29" s="2"/>
      <c r="F29" s="2"/>
      <c r="G29" s="2">
        <v>7</v>
      </c>
      <c r="H29" s="2" t="s">
        <v>84</v>
      </c>
      <c r="I29" s="2"/>
      <c r="J29" s="2"/>
      <c r="K29" s="2"/>
      <c r="L29" s="2"/>
    </row>
    <row r="30" spans="1:12" ht="15.95" customHeight="1" x14ac:dyDescent="0.25">
      <c r="A30" s="2">
        <v>27</v>
      </c>
      <c r="B30" s="2" t="s">
        <v>42</v>
      </c>
      <c r="C30" s="2" t="s">
        <v>134</v>
      </c>
      <c r="D30" s="2"/>
      <c r="E30" s="2"/>
      <c r="F30" s="2"/>
      <c r="G30" s="2">
        <v>8</v>
      </c>
      <c r="H30" s="2" t="s">
        <v>135</v>
      </c>
      <c r="I30" s="2"/>
      <c r="J30" s="2"/>
      <c r="K30" s="2"/>
      <c r="L30" s="2"/>
    </row>
    <row r="31" spans="1:12" ht="15.95" customHeight="1" x14ac:dyDescent="0.25">
      <c r="A31" s="2">
        <v>28</v>
      </c>
      <c r="B31" s="2" t="s">
        <v>136</v>
      </c>
      <c r="C31" s="2" t="s">
        <v>44</v>
      </c>
      <c r="D31" s="2"/>
      <c r="E31" s="2"/>
      <c r="F31" s="2"/>
      <c r="G31" s="2">
        <v>9</v>
      </c>
      <c r="H31" s="2" t="s">
        <v>137</v>
      </c>
      <c r="I31" s="2"/>
      <c r="J31" s="2"/>
      <c r="K31" s="2"/>
      <c r="L31" s="2"/>
    </row>
    <row r="32" spans="1:12" ht="15.95" customHeight="1" x14ac:dyDescent="0.25">
      <c r="A32" s="2">
        <v>29</v>
      </c>
      <c r="B32" s="2" t="s">
        <v>45</v>
      </c>
      <c r="C32" s="2" t="s">
        <v>41</v>
      </c>
      <c r="D32" s="2"/>
      <c r="E32" s="2"/>
      <c r="F32" s="2"/>
      <c r="G32" s="2">
        <v>10</v>
      </c>
      <c r="H32" s="2" t="s">
        <v>87</v>
      </c>
      <c r="I32" s="2"/>
      <c r="J32" s="2"/>
      <c r="K32" s="2"/>
      <c r="L32" s="2"/>
    </row>
    <row r="33" spans="1:12" ht="15.95" customHeight="1" x14ac:dyDescent="0.25">
      <c r="A33" s="2">
        <v>30</v>
      </c>
      <c r="B33" s="2" t="s">
        <v>46</v>
      </c>
      <c r="C33" s="2" t="s">
        <v>10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15.95" customHeight="1" x14ac:dyDescent="0.25">
      <c r="A34" s="2">
        <v>31</v>
      </c>
      <c r="B34" s="2" t="s">
        <v>138</v>
      </c>
      <c r="C34" s="2" t="s">
        <v>48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15.95" customHeight="1" x14ac:dyDescent="0.25">
      <c r="A35" s="2">
        <v>32</v>
      </c>
      <c r="B35" s="2" t="s">
        <v>139</v>
      </c>
      <c r="C35" s="2" t="s">
        <v>48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15.95" customHeight="1" x14ac:dyDescent="0.25">
      <c r="A36" s="2">
        <v>33</v>
      </c>
      <c r="B36" s="2" t="s">
        <v>140</v>
      </c>
      <c r="C36" s="2" t="s">
        <v>38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15.95" customHeight="1" x14ac:dyDescent="0.25">
      <c r="A37" s="2">
        <v>34</v>
      </c>
      <c r="B37" s="2" t="s">
        <v>141</v>
      </c>
      <c r="C37" s="2" t="s">
        <v>38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25.5" x14ac:dyDescent="0.7">
      <c r="A38" s="79" t="s">
        <v>142</v>
      </c>
      <c r="B38" s="80"/>
      <c r="C38" s="80"/>
      <c r="D38" s="80"/>
      <c r="E38" s="80"/>
      <c r="F38" s="81"/>
      <c r="G38" s="82" t="s">
        <v>143</v>
      </c>
      <c r="H38" s="82"/>
      <c r="I38" s="82"/>
      <c r="J38" s="82"/>
      <c r="K38" s="82"/>
      <c r="L38" s="82"/>
    </row>
  </sheetData>
  <mergeCells count="10">
    <mergeCell ref="H22:L22"/>
    <mergeCell ref="A38:F38"/>
    <mergeCell ref="G38:L38"/>
    <mergeCell ref="A1:B1"/>
    <mergeCell ref="C1:D1"/>
    <mergeCell ref="E1:L1"/>
    <mergeCell ref="A2:B2"/>
    <mergeCell ref="C2:D2"/>
    <mergeCell ref="E2:I2"/>
    <mergeCell ref="J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Q5" zoomScaleNormal="100" workbookViewId="0">
      <pane ySplit="1" topLeftCell="A6" activePane="bottomLeft" state="frozen"/>
      <selection activeCell="A5" sqref="A5"/>
      <selection pane="bottomLeft"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3.7109375" style="16" customWidth="1"/>
    <col min="4" max="34" width="5.7109375" style="10" customWidth="1"/>
    <col min="35" max="35" width="6.570312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I13" sqref="AI13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570312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abSelected="1" topLeftCell="A5" zoomScaleNormal="100" workbookViewId="0">
      <selection activeCell="AF13" sqref="AF13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7.14062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workbookViewId="0">
      <selection activeCell="C12" sqref="C12"/>
    </sheetView>
  </sheetViews>
  <sheetFormatPr defaultRowHeight="15" x14ac:dyDescent="0.25"/>
  <cols>
    <col min="1" max="1" width="6.28515625" customWidth="1"/>
    <col min="2" max="2" width="25" customWidth="1"/>
    <col min="3" max="3" width="10.140625" bestFit="1" customWidth="1"/>
    <col min="5" max="5" width="11.7109375" customWidth="1"/>
    <col min="8" max="8" width="24.42578125" customWidth="1"/>
    <col min="9" max="9" width="10.85546875" customWidth="1"/>
  </cols>
  <sheetData>
    <row r="1" spans="1:15" ht="22.5" x14ac:dyDescent="0.6">
      <c r="A1" s="83" t="s">
        <v>88</v>
      </c>
      <c r="B1" s="84"/>
      <c r="C1" s="85"/>
      <c r="D1" s="86"/>
      <c r="E1" s="85" t="s">
        <v>89</v>
      </c>
      <c r="F1" s="87"/>
      <c r="G1" s="87"/>
      <c r="H1" s="87"/>
      <c r="I1" s="87"/>
      <c r="J1" s="87"/>
      <c r="K1" s="87"/>
      <c r="L1" s="86"/>
    </row>
    <row r="2" spans="1:15" ht="22.5" x14ac:dyDescent="0.6">
      <c r="A2" s="88" t="s">
        <v>90</v>
      </c>
      <c r="B2" s="89"/>
      <c r="C2" s="90"/>
      <c r="D2" s="91"/>
      <c r="E2" s="90" t="s">
        <v>91</v>
      </c>
      <c r="F2" s="92"/>
      <c r="G2" s="92"/>
      <c r="H2" s="92"/>
      <c r="I2" s="91"/>
      <c r="J2" s="90" t="s">
        <v>92</v>
      </c>
      <c r="K2" s="92"/>
      <c r="L2" s="91"/>
    </row>
    <row r="3" spans="1:15" ht="22.5" x14ac:dyDescent="0.25">
      <c r="A3" s="1" t="s">
        <v>93</v>
      </c>
      <c r="B3" s="1" t="s">
        <v>94</v>
      </c>
      <c r="C3" s="1" t="s">
        <v>3</v>
      </c>
      <c r="D3" s="1" t="s">
        <v>95</v>
      </c>
      <c r="E3" s="1" t="s">
        <v>96</v>
      </c>
      <c r="F3" s="1" t="s">
        <v>97</v>
      </c>
      <c r="G3" s="1" t="s">
        <v>93</v>
      </c>
      <c r="H3" s="1" t="s">
        <v>94</v>
      </c>
      <c r="I3" s="1" t="s">
        <v>3</v>
      </c>
      <c r="J3" s="1" t="s">
        <v>95</v>
      </c>
      <c r="K3" s="1" t="s">
        <v>96</v>
      </c>
      <c r="L3" s="1" t="s">
        <v>97</v>
      </c>
    </row>
    <row r="4" spans="1:15" ht="15.95" customHeight="1" x14ac:dyDescent="0.25">
      <c r="A4" s="2">
        <v>1</v>
      </c>
      <c r="B4" s="2" t="s">
        <v>8</v>
      </c>
      <c r="C4" s="2" t="s">
        <v>9</v>
      </c>
      <c r="D4" s="2" t="str">
        <f>اسفند!AM6</f>
        <v>مانده پایان ماه</v>
      </c>
      <c r="E4" s="2" t="e">
        <f>(دی!AL6+بهمن!AL6+اسفند!AL6)</f>
        <v>#VALUE!</v>
      </c>
      <c r="F4" s="2">
        <v>0</v>
      </c>
      <c r="G4" s="2">
        <v>35</v>
      </c>
      <c r="H4" s="2" t="s">
        <v>98</v>
      </c>
      <c r="I4" s="2" t="s">
        <v>53</v>
      </c>
      <c r="J4" s="2">
        <f>اسفند!AM40</f>
        <v>0</v>
      </c>
      <c r="K4" s="2">
        <f>(دی!AL40+بهمن!AL40+اسفند!AL40)</f>
        <v>0</v>
      </c>
      <c r="L4" s="2"/>
    </row>
    <row r="5" spans="1:15" ht="15.95" customHeight="1" x14ac:dyDescent="0.25">
      <c r="A5" s="2">
        <v>2</v>
      </c>
      <c r="B5" s="2" t="s">
        <v>8</v>
      </c>
      <c r="C5" s="2" t="s">
        <v>10</v>
      </c>
      <c r="D5" s="2">
        <f>اسفند!AM7</f>
        <v>0</v>
      </c>
      <c r="E5" s="2">
        <f>(دی!AL7+بهمن!AL7+اسفند!AL7)</f>
        <v>0</v>
      </c>
      <c r="F5" s="2"/>
      <c r="G5" s="2">
        <v>36</v>
      </c>
      <c r="H5" s="2" t="s">
        <v>99</v>
      </c>
      <c r="I5" s="2" t="s">
        <v>54</v>
      </c>
      <c r="J5" s="2">
        <f>اسفند!AM41</f>
        <v>0</v>
      </c>
      <c r="K5" s="2">
        <f>(دی!AL41+بهمن!AL41+اسفند!AL41)</f>
        <v>0</v>
      </c>
      <c r="L5" s="2"/>
    </row>
    <row r="6" spans="1:15" ht="15.95" customHeight="1" x14ac:dyDescent="0.25">
      <c r="A6" s="2">
        <v>3</v>
      </c>
      <c r="B6" s="2" t="s">
        <v>8</v>
      </c>
      <c r="C6" s="2" t="s">
        <v>100</v>
      </c>
      <c r="D6" s="2">
        <f>اسفند!AM8</f>
        <v>0</v>
      </c>
      <c r="E6" s="2">
        <f>(دی!AL8+بهمن!AL8+اسفند!AL8)</f>
        <v>0</v>
      </c>
      <c r="F6" s="2"/>
      <c r="G6" s="2">
        <v>37</v>
      </c>
      <c r="H6" s="2" t="s">
        <v>55</v>
      </c>
      <c r="I6" s="2" t="s">
        <v>10</v>
      </c>
      <c r="J6" s="2">
        <f>اسفند!AM42</f>
        <v>0</v>
      </c>
      <c r="K6" s="2">
        <f>(دی!AL42+بهمن!AL42+اسفند!AL42)</f>
        <v>0</v>
      </c>
      <c r="L6" s="2"/>
    </row>
    <row r="7" spans="1:15" ht="15.95" customHeight="1" x14ac:dyDescent="0.25">
      <c r="A7" s="2">
        <v>4</v>
      </c>
      <c r="B7" s="2" t="s">
        <v>8</v>
      </c>
      <c r="C7" s="2" t="s">
        <v>13</v>
      </c>
      <c r="D7" s="2">
        <f>اسفند!AM9</f>
        <v>0</v>
      </c>
      <c r="E7" s="2">
        <f>(دی!AL9+بهمن!AL9+اسفند!AL9)</f>
        <v>0</v>
      </c>
      <c r="F7" s="2"/>
      <c r="G7" s="2">
        <v>38</v>
      </c>
      <c r="H7" s="2" t="s">
        <v>56</v>
      </c>
      <c r="I7" s="2" t="s">
        <v>57</v>
      </c>
      <c r="J7" s="2">
        <f>اسفند!AM43</f>
        <v>0</v>
      </c>
      <c r="K7" s="2">
        <f>(دی!AL43+بهمن!AL43+اسفند!AL43)</f>
        <v>0</v>
      </c>
      <c r="L7" s="2"/>
    </row>
    <row r="8" spans="1:15" ht="15.95" customHeight="1" x14ac:dyDescent="0.25">
      <c r="A8" s="2">
        <v>5</v>
      </c>
      <c r="B8" s="2" t="s">
        <v>101</v>
      </c>
      <c r="C8" s="2" t="s">
        <v>9</v>
      </c>
      <c r="D8" s="2">
        <f>اسفند!AM10</f>
        <v>0</v>
      </c>
      <c r="E8" s="2">
        <f>(دی!AL10+بهمن!AL10+اسفند!AL10)</f>
        <v>0</v>
      </c>
      <c r="F8" s="2"/>
      <c r="G8" s="2">
        <v>39</v>
      </c>
      <c r="H8" s="2" t="s">
        <v>58</v>
      </c>
      <c r="I8" s="2" t="s">
        <v>59</v>
      </c>
      <c r="J8" s="2">
        <f>اسفند!AM44</f>
        <v>0</v>
      </c>
      <c r="K8" s="2">
        <f>(دی!AL44+بهمن!AL44+اسفند!AL44)</f>
        <v>0</v>
      </c>
      <c r="L8" s="2"/>
    </row>
    <row r="9" spans="1:15" ht="15.95" customHeight="1" x14ac:dyDescent="0.25">
      <c r="A9" s="2">
        <v>6</v>
      </c>
      <c r="B9" s="2" t="s">
        <v>102</v>
      </c>
      <c r="C9" s="2" t="s">
        <v>103</v>
      </c>
      <c r="D9" s="2">
        <f>اسفند!AM11</f>
        <v>0</v>
      </c>
      <c r="E9" s="2">
        <f>(دی!AL11+بهمن!AL11+اسفند!AL11)</f>
        <v>0</v>
      </c>
      <c r="F9" s="2"/>
      <c r="G9" s="2">
        <v>40</v>
      </c>
      <c r="H9" s="2" t="s">
        <v>60</v>
      </c>
      <c r="I9" s="2" t="s">
        <v>10</v>
      </c>
      <c r="J9" s="2">
        <f>اسفند!AM45</f>
        <v>0</v>
      </c>
      <c r="K9" s="2">
        <f>(دی!AL45+بهمن!AL45+اسفند!AL45)</f>
        <v>0</v>
      </c>
      <c r="L9" s="2"/>
    </row>
    <row r="10" spans="1:15" ht="15.95" customHeight="1" x14ac:dyDescent="0.25">
      <c r="A10" s="2">
        <v>7</v>
      </c>
      <c r="B10" s="2" t="s">
        <v>104</v>
      </c>
      <c r="C10" s="2" t="s">
        <v>9</v>
      </c>
      <c r="D10" s="2">
        <f>اسفند!AM12</f>
        <v>0</v>
      </c>
      <c r="E10" s="2">
        <f>(دی!AL12+بهمن!AL12+اسفند!AL12)</f>
        <v>0</v>
      </c>
      <c r="F10" s="2"/>
      <c r="G10" s="2">
        <v>41</v>
      </c>
      <c r="H10" s="2" t="s">
        <v>60</v>
      </c>
      <c r="I10" s="2" t="s">
        <v>9</v>
      </c>
      <c r="J10" s="2">
        <f>اسفند!AM46</f>
        <v>0</v>
      </c>
      <c r="K10" s="2">
        <f>(دی!AL46+بهمن!AL46+اسفند!AL46)</f>
        <v>0</v>
      </c>
      <c r="L10" s="2"/>
    </row>
    <row r="11" spans="1:15" ht="15.95" customHeight="1" x14ac:dyDescent="0.25">
      <c r="A11" s="2">
        <v>8</v>
      </c>
      <c r="B11" s="2" t="s">
        <v>105</v>
      </c>
      <c r="C11" s="2" t="s">
        <v>17</v>
      </c>
      <c r="D11" s="2">
        <f>اسفند!AM13</f>
        <v>0</v>
      </c>
      <c r="E11" s="2">
        <f>(دی!AL13+بهمن!AL13+اسفند!AL13)</f>
        <v>0</v>
      </c>
      <c r="F11" s="2"/>
      <c r="G11" s="2">
        <v>42</v>
      </c>
      <c r="H11" s="2" t="s">
        <v>106</v>
      </c>
      <c r="I11" s="2" t="s">
        <v>103</v>
      </c>
      <c r="J11" s="2">
        <f>اسفند!AM47</f>
        <v>0</v>
      </c>
      <c r="K11" s="2">
        <f>(دی!AL47+بهمن!AL47+اسفند!AL47)</f>
        <v>0</v>
      </c>
      <c r="L11" s="2"/>
      <c r="O11" s="3"/>
    </row>
    <row r="12" spans="1:15" ht="15.95" customHeight="1" x14ac:dyDescent="0.25">
      <c r="A12" s="2">
        <v>9</v>
      </c>
      <c r="B12" s="2" t="s">
        <v>107</v>
      </c>
      <c r="C12" s="2" t="s">
        <v>103</v>
      </c>
      <c r="D12" s="2">
        <f>اسفند!AM14</f>
        <v>0</v>
      </c>
      <c r="E12" s="2">
        <f>(دی!AL14+بهمن!AL14+اسفند!AL14)</f>
        <v>0</v>
      </c>
      <c r="F12" s="2"/>
      <c r="G12" s="2">
        <v>43</v>
      </c>
      <c r="H12" s="2" t="s">
        <v>108</v>
      </c>
      <c r="I12" s="2" t="s">
        <v>109</v>
      </c>
      <c r="J12" s="2">
        <f>اسفند!AM48</f>
        <v>0</v>
      </c>
      <c r="K12" s="2">
        <f>(دی!AL48+بهمن!AL48+اسفند!AL48)</f>
        <v>0</v>
      </c>
      <c r="L12" s="2"/>
    </row>
    <row r="13" spans="1:15" ht="15.95" customHeight="1" x14ac:dyDescent="0.25">
      <c r="A13" s="2">
        <v>10</v>
      </c>
      <c r="B13" s="2" t="s">
        <v>110</v>
      </c>
      <c r="C13" s="2" t="s">
        <v>103</v>
      </c>
      <c r="D13" s="2">
        <f>اسفند!AM15</f>
        <v>0</v>
      </c>
      <c r="E13" s="2">
        <f>(دی!AL15+بهمن!AL15+اسفند!AL15)</f>
        <v>0</v>
      </c>
      <c r="F13" s="2"/>
      <c r="G13" s="2">
        <v>44</v>
      </c>
      <c r="H13" s="2" t="s">
        <v>111</v>
      </c>
      <c r="I13" s="2" t="s">
        <v>65</v>
      </c>
      <c r="J13" s="2">
        <f>اسفند!AM49</f>
        <v>0</v>
      </c>
      <c r="K13" s="2">
        <f>(دی!AL49+بهمن!AL49+اسفند!AL49)</f>
        <v>0</v>
      </c>
      <c r="L13" s="2"/>
    </row>
    <row r="14" spans="1:15" ht="15.95" customHeight="1" x14ac:dyDescent="0.25">
      <c r="A14" s="2">
        <v>11</v>
      </c>
      <c r="B14" s="2" t="s">
        <v>112</v>
      </c>
      <c r="C14" s="2" t="s">
        <v>103</v>
      </c>
      <c r="D14" s="2">
        <f>اسفند!AM16</f>
        <v>0</v>
      </c>
      <c r="E14" s="2">
        <f>(دی!AL16+بهمن!AL16+اسفند!AL16)</f>
        <v>0</v>
      </c>
      <c r="F14" s="2"/>
      <c r="G14" s="2">
        <v>45</v>
      </c>
      <c r="H14" s="2" t="s">
        <v>113</v>
      </c>
      <c r="I14" s="2" t="s">
        <v>65</v>
      </c>
      <c r="J14" s="2">
        <f>اسفند!AM50</f>
        <v>0</v>
      </c>
      <c r="K14" s="2">
        <f>(دی!AL50+بهمن!AL50+اسفند!AL50)</f>
        <v>0</v>
      </c>
      <c r="L14" s="2"/>
    </row>
    <row r="15" spans="1:15" ht="15.95" customHeight="1" x14ac:dyDescent="0.25">
      <c r="A15" s="2">
        <v>12</v>
      </c>
      <c r="B15" s="2" t="s">
        <v>22</v>
      </c>
      <c r="C15" s="2" t="s">
        <v>9</v>
      </c>
      <c r="D15" s="2">
        <f>اسفند!AM17</f>
        <v>0</v>
      </c>
      <c r="E15" s="2">
        <f>(دی!AL17+بهمن!AL17+اسفند!AL17)</f>
        <v>0</v>
      </c>
      <c r="F15" s="2"/>
      <c r="G15" s="2">
        <v>46</v>
      </c>
      <c r="H15" s="2" t="s">
        <v>114</v>
      </c>
      <c r="I15" s="2" t="s">
        <v>9</v>
      </c>
      <c r="J15" s="2">
        <f>اسفند!AM51</f>
        <v>0</v>
      </c>
      <c r="K15" s="2">
        <f>(دی!AL51+بهمن!AL51+اسفند!AL51)</f>
        <v>0</v>
      </c>
      <c r="L15" s="2"/>
    </row>
    <row r="16" spans="1:15" ht="15.95" customHeight="1" x14ac:dyDescent="0.25">
      <c r="A16" s="2">
        <v>13</v>
      </c>
      <c r="B16" s="2" t="s">
        <v>115</v>
      </c>
      <c r="C16" s="2" t="s">
        <v>24</v>
      </c>
      <c r="D16" s="2">
        <f>اسفند!AM18</f>
        <v>0</v>
      </c>
      <c r="E16" s="2">
        <f>(دی!AL18+بهمن!AL18+اسفند!AL18)</f>
        <v>0</v>
      </c>
      <c r="F16" s="2"/>
      <c r="G16" s="2">
        <v>47</v>
      </c>
      <c r="H16" s="2" t="s">
        <v>68</v>
      </c>
      <c r="I16" s="2" t="s">
        <v>65</v>
      </c>
      <c r="J16" s="2">
        <f>اسفند!AM52</f>
        <v>0</v>
      </c>
      <c r="K16" s="2">
        <f>(دی!AL52+بهمن!AL52+اسفند!AL52)</f>
        <v>0</v>
      </c>
      <c r="L16" s="2"/>
    </row>
    <row r="17" spans="1:12" ht="15.95" customHeight="1" x14ac:dyDescent="0.25">
      <c r="A17" s="2">
        <v>14</v>
      </c>
      <c r="B17" s="2" t="s">
        <v>25</v>
      </c>
      <c r="C17" s="2" t="s">
        <v>9</v>
      </c>
      <c r="D17" s="2">
        <f>اسفند!AM19</f>
        <v>0</v>
      </c>
      <c r="E17" s="2">
        <f>(دی!AL19+بهمن!AL19+اسفند!AL19)</f>
        <v>0</v>
      </c>
      <c r="F17" s="2"/>
      <c r="G17" s="2">
        <v>48</v>
      </c>
      <c r="H17" s="2" t="s">
        <v>68</v>
      </c>
      <c r="I17" s="2" t="s">
        <v>116</v>
      </c>
      <c r="J17" s="2">
        <f>اسفند!AM53</f>
        <v>0</v>
      </c>
      <c r="K17" s="2">
        <f>(دی!AL53+بهمن!AL53+اسفند!AL53)</f>
        <v>0</v>
      </c>
      <c r="L17" s="2"/>
    </row>
    <row r="18" spans="1:12" ht="15.95" customHeight="1" x14ac:dyDescent="0.25">
      <c r="A18" s="2">
        <v>15</v>
      </c>
      <c r="B18" s="2" t="s">
        <v>26</v>
      </c>
      <c r="C18" s="2" t="s">
        <v>100</v>
      </c>
      <c r="D18" s="2">
        <f>اسفند!AM20</f>
        <v>0</v>
      </c>
      <c r="E18" s="2">
        <f>(دی!AL20+بهمن!AL20+اسفند!AL20)</f>
        <v>0</v>
      </c>
      <c r="F18" s="2"/>
      <c r="G18" s="2">
        <v>49</v>
      </c>
      <c r="H18" s="2" t="s">
        <v>117</v>
      </c>
      <c r="I18" s="2" t="s">
        <v>65</v>
      </c>
      <c r="J18" s="2">
        <f>اسفند!AM54</f>
        <v>0</v>
      </c>
      <c r="K18" s="2">
        <f>(دی!AL54+بهمن!AL54+اسفند!AL54)</f>
        <v>0</v>
      </c>
      <c r="L18" s="2"/>
    </row>
    <row r="19" spans="1:12" ht="15.95" customHeight="1" x14ac:dyDescent="0.25">
      <c r="A19" s="2">
        <v>16</v>
      </c>
      <c r="B19" s="2" t="s">
        <v>118</v>
      </c>
      <c r="C19" s="2" t="s">
        <v>9</v>
      </c>
      <c r="D19" s="2">
        <f>اسفند!AM21</f>
        <v>0</v>
      </c>
      <c r="E19" s="2">
        <f>(دی!AL21+بهمن!AL21+اسفند!AL21)</f>
        <v>0</v>
      </c>
      <c r="F19" s="2"/>
      <c r="G19" s="2">
        <v>50</v>
      </c>
      <c r="H19" s="2" t="s">
        <v>119</v>
      </c>
      <c r="I19" s="2" t="s">
        <v>65</v>
      </c>
      <c r="J19" s="2">
        <f>اسفند!AM55</f>
        <v>0</v>
      </c>
      <c r="K19" s="2">
        <f>(دی!AL55+بهمن!AL55+اسفند!AL55)</f>
        <v>0</v>
      </c>
      <c r="L19" s="2"/>
    </row>
    <row r="20" spans="1:12" ht="15.95" customHeight="1" x14ac:dyDescent="0.25">
      <c r="A20" s="2">
        <v>17</v>
      </c>
      <c r="B20" s="2" t="s">
        <v>120</v>
      </c>
      <c r="C20" s="2" t="s">
        <v>11</v>
      </c>
      <c r="D20" s="2">
        <f>اسفند!AM22</f>
        <v>0</v>
      </c>
      <c r="E20" s="2">
        <f>(دی!AL22+بهمن!AL22+اسفند!AL22)</f>
        <v>0</v>
      </c>
      <c r="F20" s="2"/>
      <c r="G20" s="2">
        <v>51</v>
      </c>
      <c r="H20" s="2" t="s">
        <v>121</v>
      </c>
      <c r="I20" s="2" t="s">
        <v>65</v>
      </c>
      <c r="J20" s="2">
        <f>اسفند!AM56</f>
        <v>0</v>
      </c>
      <c r="K20" s="2">
        <f>(دی!AL56+بهمن!AL56+اسفند!AL56)</f>
        <v>0</v>
      </c>
      <c r="L20" s="2"/>
    </row>
    <row r="21" spans="1:12" ht="15.95" customHeight="1" x14ac:dyDescent="0.25">
      <c r="A21" s="2">
        <v>18</v>
      </c>
      <c r="B21" s="2" t="s">
        <v>29</v>
      </c>
      <c r="C21" s="2" t="s">
        <v>103</v>
      </c>
      <c r="D21" s="2">
        <f>اسفند!AM23</f>
        <v>0</v>
      </c>
      <c r="E21" s="2">
        <f>(دی!AL23+بهمن!AL23+اسفند!AL23)</f>
        <v>0</v>
      </c>
      <c r="F21" s="2"/>
      <c r="G21" s="2">
        <v>52</v>
      </c>
      <c r="H21" s="2" t="s">
        <v>122</v>
      </c>
      <c r="I21" s="2" t="s">
        <v>74</v>
      </c>
      <c r="J21" s="2">
        <f>اسفند!AM57</f>
        <v>0</v>
      </c>
      <c r="K21" s="2">
        <f>(دی!AL57+بهمن!AL57+اسفند!AL57)</f>
        <v>0</v>
      </c>
      <c r="L21" s="2"/>
    </row>
    <row r="22" spans="1:12" ht="15.95" customHeight="1" x14ac:dyDescent="0.25">
      <c r="A22" s="2">
        <v>19</v>
      </c>
      <c r="B22" s="2" t="s">
        <v>123</v>
      </c>
      <c r="C22" s="2" t="s">
        <v>124</v>
      </c>
      <c r="D22" s="2">
        <f>اسفند!AM24</f>
        <v>0</v>
      </c>
      <c r="E22" s="2">
        <f>(دی!AL24+بهمن!AL24+اسفند!AL24)</f>
        <v>0</v>
      </c>
      <c r="F22" s="2"/>
      <c r="G22" s="2"/>
      <c r="H22" s="76" t="s">
        <v>125</v>
      </c>
      <c r="I22" s="77"/>
      <c r="J22" s="77"/>
      <c r="K22" s="77"/>
      <c r="L22" s="78"/>
    </row>
    <row r="23" spans="1:12" ht="15.95" customHeight="1" x14ac:dyDescent="0.25">
      <c r="A23" s="2">
        <v>20</v>
      </c>
      <c r="B23" s="2" t="s">
        <v>32</v>
      </c>
      <c r="C23" s="2" t="s">
        <v>124</v>
      </c>
      <c r="D23" s="2">
        <f>اسفند!AM25</f>
        <v>0</v>
      </c>
      <c r="E23" s="2">
        <f>(دی!AL25+بهمن!AL25+اسفند!AL25)</f>
        <v>0</v>
      </c>
      <c r="F23" s="2"/>
      <c r="G23" s="2">
        <v>1</v>
      </c>
      <c r="H23" s="2" t="s">
        <v>126</v>
      </c>
      <c r="I23" s="2"/>
      <c r="J23" s="2">
        <f>اسفند!AM66</f>
        <v>0</v>
      </c>
      <c r="K23" s="2">
        <f>(دی!AL66+بهمن!AL66+اسفند!AL66)</f>
        <v>0</v>
      </c>
      <c r="L23" s="2"/>
    </row>
    <row r="24" spans="1:12" ht="15.95" customHeight="1" x14ac:dyDescent="0.25">
      <c r="A24" s="2">
        <v>21</v>
      </c>
      <c r="B24" s="2" t="s">
        <v>33</v>
      </c>
      <c r="C24" s="2" t="s">
        <v>124</v>
      </c>
      <c r="D24" s="2">
        <f>اسفند!AM26</f>
        <v>0</v>
      </c>
      <c r="E24" s="2">
        <f>(دی!AL26+بهمن!AL26+اسفند!AL26)</f>
        <v>0</v>
      </c>
      <c r="F24" s="2"/>
      <c r="G24" s="2">
        <v>2</v>
      </c>
      <c r="H24" s="2" t="s">
        <v>79</v>
      </c>
      <c r="I24" s="2"/>
      <c r="J24" s="2">
        <f>اسفند!AM67</f>
        <v>0</v>
      </c>
      <c r="K24" s="2">
        <f>(دی!AL67+بهمن!AL67+اسفند!AL67)</f>
        <v>0</v>
      </c>
      <c r="L24" s="2"/>
    </row>
    <row r="25" spans="1:12" ht="15.95" customHeight="1" x14ac:dyDescent="0.25">
      <c r="A25" s="2">
        <v>22</v>
      </c>
      <c r="B25" s="2" t="s">
        <v>127</v>
      </c>
      <c r="C25" s="2" t="s">
        <v>128</v>
      </c>
      <c r="D25" s="2">
        <f>اسفند!AM27</f>
        <v>0</v>
      </c>
      <c r="E25" s="2">
        <f>(دی!AL27+بهمن!AL27+اسفند!AL27)</f>
        <v>0</v>
      </c>
      <c r="F25" s="2"/>
      <c r="G25" s="2">
        <v>3</v>
      </c>
      <c r="H25" s="2" t="s">
        <v>129</v>
      </c>
      <c r="I25" s="2"/>
      <c r="J25" s="2">
        <f>اسفند!AM68</f>
        <v>0</v>
      </c>
      <c r="K25" s="2">
        <f>(دی!AL68+بهمن!AL68+اسفند!AL68)</f>
        <v>0</v>
      </c>
      <c r="L25" s="2"/>
    </row>
    <row r="26" spans="1:12" ht="15.95" customHeight="1" x14ac:dyDescent="0.25">
      <c r="A26" s="2">
        <v>23</v>
      </c>
      <c r="B26" s="2" t="s">
        <v>127</v>
      </c>
      <c r="C26" s="2" t="s">
        <v>130</v>
      </c>
      <c r="D26" s="2">
        <f>اسفند!AM28</f>
        <v>0</v>
      </c>
      <c r="E26" s="2">
        <f>(دی!AL28+بهمن!AL28+اسفند!AL28)</f>
        <v>0</v>
      </c>
      <c r="F26" s="2"/>
      <c r="G26" s="2">
        <v>4</v>
      </c>
      <c r="H26" s="2" t="s">
        <v>81</v>
      </c>
      <c r="I26" s="2"/>
      <c r="J26" s="2">
        <f>اسفند!AM69</f>
        <v>0</v>
      </c>
      <c r="K26" s="2">
        <f>(دی!AL69+بهمن!AL69+اسفند!AL69)</f>
        <v>0</v>
      </c>
      <c r="L26" s="2"/>
    </row>
    <row r="27" spans="1:12" ht="15.95" customHeight="1" x14ac:dyDescent="0.25">
      <c r="A27" s="2">
        <v>24</v>
      </c>
      <c r="B27" s="2" t="s">
        <v>37</v>
      </c>
      <c r="C27" s="2" t="s">
        <v>38</v>
      </c>
      <c r="D27" s="2">
        <f>اسفند!AM29</f>
        <v>0</v>
      </c>
      <c r="E27" s="2">
        <f>(دی!AL29+بهمن!AL29+اسفند!AL29)</f>
        <v>0</v>
      </c>
      <c r="F27" s="2"/>
      <c r="G27" s="2">
        <v>5</v>
      </c>
      <c r="H27" s="2" t="s">
        <v>82</v>
      </c>
      <c r="I27" s="2"/>
      <c r="J27" s="2">
        <f>اسفند!AM70</f>
        <v>0</v>
      </c>
      <c r="K27" s="2">
        <f>(دی!AL70+بهمن!AL70+اسفند!AL70)</f>
        <v>0</v>
      </c>
      <c r="L27" s="2"/>
    </row>
    <row r="28" spans="1:12" ht="15.95" customHeight="1" x14ac:dyDescent="0.25">
      <c r="A28" s="2">
        <v>25</v>
      </c>
      <c r="B28" s="2" t="s">
        <v>131</v>
      </c>
      <c r="C28" s="2" t="s">
        <v>39</v>
      </c>
      <c r="D28" s="2">
        <f>اسفند!AM30</f>
        <v>0</v>
      </c>
      <c r="E28" s="2">
        <f>(دی!AL30+بهمن!AL30+اسفند!AL30)</f>
        <v>0</v>
      </c>
      <c r="F28" s="2"/>
      <c r="G28" s="2">
        <v>6</v>
      </c>
      <c r="H28" s="2" t="s">
        <v>132</v>
      </c>
      <c r="I28" s="2"/>
      <c r="J28" s="2">
        <f>اسفند!AM71</f>
        <v>0</v>
      </c>
      <c r="K28" s="2">
        <f>(دی!AL71+بهمن!AL71+اسفند!AL71)</f>
        <v>0</v>
      </c>
      <c r="L28" s="2"/>
    </row>
    <row r="29" spans="1:12" ht="15.95" customHeight="1" x14ac:dyDescent="0.25">
      <c r="A29" s="2">
        <v>26</v>
      </c>
      <c r="B29" s="2" t="s">
        <v>133</v>
      </c>
      <c r="C29" s="2" t="s">
        <v>41</v>
      </c>
      <c r="D29" s="2">
        <f>اسفند!AM31</f>
        <v>0</v>
      </c>
      <c r="E29" s="2">
        <f>(دی!AL31+بهمن!AL31+اسفند!AL31)</f>
        <v>0</v>
      </c>
      <c r="F29" s="2"/>
      <c r="G29" s="2">
        <v>7</v>
      </c>
      <c r="H29" s="2" t="s">
        <v>84</v>
      </c>
      <c r="I29" s="2"/>
      <c r="J29" s="2">
        <f>اسفند!AM72</f>
        <v>0</v>
      </c>
      <c r="K29" s="2">
        <f>(دی!AL72+بهمن!AL72+اسفند!AL72)</f>
        <v>0</v>
      </c>
      <c r="L29" s="2"/>
    </row>
    <row r="30" spans="1:12" ht="15.95" customHeight="1" x14ac:dyDescent="0.25">
      <c r="A30" s="2">
        <v>27</v>
      </c>
      <c r="B30" s="2" t="s">
        <v>42</v>
      </c>
      <c r="C30" s="2" t="s">
        <v>134</v>
      </c>
      <c r="D30" s="2">
        <f>اسفند!AM32</f>
        <v>0</v>
      </c>
      <c r="E30" s="2">
        <f>(دی!AL32+بهمن!AL32+اسفند!AL32)</f>
        <v>0</v>
      </c>
      <c r="F30" s="2"/>
      <c r="G30" s="2">
        <v>8</v>
      </c>
      <c r="H30" s="2" t="s">
        <v>135</v>
      </c>
      <c r="I30" s="2"/>
      <c r="J30" s="2">
        <f>اسفند!AM73</f>
        <v>0</v>
      </c>
      <c r="K30" s="2">
        <f>(دی!AL73+بهمن!AL73+اسفند!AL73)</f>
        <v>0</v>
      </c>
      <c r="L30" s="2"/>
    </row>
    <row r="31" spans="1:12" ht="15.95" customHeight="1" x14ac:dyDescent="0.25">
      <c r="A31" s="2">
        <v>28</v>
      </c>
      <c r="B31" s="2" t="s">
        <v>136</v>
      </c>
      <c r="C31" s="2" t="s">
        <v>44</v>
      </c>
      <c r="D31" s="2">
        <f>اسفند!AM33</f>
        <v>0</v>
      </c>
      <c r="E31" s="2">
        <f>(دی!AL33+بهمن!AL33+اسفند!AL33)</f>
        <v>0</v>
      </c>
      <c r="F31" s="2"/>
      <c r="G31" s="2">
        <v>9</v>
      </c>
      <c r="H31" s="2" t="s">
        <v>137</v>
      </c>
      <c r="I31" s="2"/>
      <c r="J31" s="2">
        <f>اسفند!AM74</f>
        <v>0</v>
      </c>
      <c r="K31" s="2">
        <f>(دی!AL74+بهمن!AL74+اسفند!AL74)</f>
        <v>0</v>
      </c>
      <c r="L31" s="2"/>
    </row>
    <row r="32" spans="1:12" ht="15.95" customHeight="1" x14ac:dyDescent="0.25">
      <c r="A32" s="2">
        <v>29</v>
      </c>
      <c r="B32" s="2" t="s">
        <v>45</v>
      </c>
      <c r="C32" s="2" t="s">
        <v>41</v>
      </c>
      <c r="D32" s="2">
        <f>اسفند!AM34</f>
        <v>0</v>
      </c>
      <c r="E32" s="2">
        <f>(دی!AL34+بهمن!AL34+اسفند!AL34)</f>
        <v>0</v>
      </c>
      <c r="F32" s="2"/>
      <c r="G32" s="2">
        <v>10</v>
      </c>
      <c r="H32" s="2" t="s">
        <v>87</v>
      </c>
      <c r="I32" s="2"/>
      <c r="J32" s="2">
        <f>اسفند!AM75</f>
        <v>0</v>
      </c>
      <c r="K32" s="2">
        <f>(دی!AL75+بهمن!AL75+اسفند!AL75)</f>
        <v>0</v>
      </c>
      <c r="L32" s="2"/>
    </row>
    <row r="33" spans="1:12" ht="15.95" customHeight="1" x14ac:dyDescent="0.25">
      <c r="A33" s="2">
        <v>30</v>
      </c>
      <c r="B33" s="2" t="s">
        <v>46</v>
      </c>
      <c r="C33" s="2" t="s">
        <v>10</v>
      </c>
      <c r="D33" s="2">
        <f>اسفند!AM35</f>
        <v>0</v>
      </c>
      <c r="E33" s="2">
        <f>(دی!AL35+بهمن!AL35+اسفند!AL35)</f>
        <v>0</v>
      </c>
      <c r="F33" s="2"/>
      <c r="G33" s="2"/>
      <c r="H33" s="2"/>
      <c r="I33" s="2"/>
      <c r="J33" s="2">
        <f>اسفند!AM76</f>
        <v>0</v>
      </c>
      <c r="K33" s="2">
        <f>(دی!AL76+بهمن!AL76+اسفند!AL76)</f>
        <v>0</v>
      </c>
      <c r="L33" s="2"/>
    </row>
    <row r="34" spans="1:12" ht="15.95" customHeight="1" x14ac:dyDescent="0.25">
      <c r="A34" s="2">
        <v>31</v>
      </c>
      <c r="B34" s="2" t="s">
        <v>138</v>
      </c>
      <c r="C34" s="2" t="s">
        <v>48</v>
      </c>
      <c r="D34" s="2">
        <f>اسفند!AM36</f>
        <v>0</v>
      </c>
      <c r="E34" s="2">
        <f>(دی!AL36+بهمن!AL36+اسفند!AL36)</f>
        <v>0</v>
      </c>
      <c r="F34" s="2"/>
      <c r="G34" s="2"/>
      <c r="H34" s="2"/>
      <c r="I34" s="2"/>
      <c r="J34" s="2">
        <f>اسفند!AM77</f>
        <v>0</v>
      </c>
      <c r="K34" s="2">
        <f>(دی!AL77+بهمن!AL77+اسفند!AL77)</f>
        <v>0</v>
      </c>
      <c r="L34" s="2"/>
    </row>
    <row r="35" spans="1:12" ht="15.95" customHeight="1" x14ac:dyDescent="0.25">
      <c r="A35" s="2">
        <v>32</v>
      </c>
      <c r="B35" s="2" t="s">
        <v>139</v>
      </c>
      <c r="C35" s="2" t="s">
        <v>48</v>
      </c>
      <c r="D35" s="2">
        <f>اسفند!AM37</f>
        <v>0</v>
      </c>
      <c r="E35" s="2">
        <f>(دی!AL37+بهمن!AL37+اسفند!AL37)</f>
        <v>0</v>
      </c>
      <c r="F35" s="2"/>
      <c r="G35" s="2"/>
      <c r="H35" s="2"/>
      <c r="I35" s="2"/>
      <c r="J35" s="2">
        <f>اسفند!AM78</f>
        <v>0</v>
      </c>
      <c r="K35" s="2">
        <f>(دی!AL78+بهمن!AL78+اسفند!AL78)</f>
        <v>0</v>
      </c>
      <c r="L35" s="2"/>
    </row>
    <row r="36" spans="1:12" ht="15.95" customHeight="1" x14ac:dyDescent="0.25">
      <c r="A36" s="2">
        <v>33</v>
      </c>
      <c r="B36" s="2" t="s">
        <v>140</v>
      </c>
      <c r="C36" s="2" t="s">
        <v>38</v>
      </c>
      <c r="D36" s="2">
        <f>اسفند!AM38</f>
        <v>0</v>
      </c>
      <c r="E36" s="2">
        <f>(دی!AL38+بهمن!AL38+اسفند!AL38)</f>
        <v>0</v>
      </c>
      <c r="F36" s="2"/>
      <c r="G36" s="2"/>
      <c r="H36" s="2"/>
      <c r="I36" s="2"/>
      <c r="J36" s="2">
        <f>اسفند!AM79</f>
        <v>0</v>
      </c>
      <c r="K36" s="2">
        <f>(دی!AL79+بهمن!AL79+اسفند!AL79)</f>
        <v>0</v>
      </c>
      <c r="L36" s="2"/>
    </row>
    <row r="37" spans="1:12" ht="15.95" customHeight="1" x14ac:dyDescent="0.25">
      <c r="A37" s="2">
        <v>34</v>
      </c>
      <c r="B37" s="2" t="s">
        <v>141</v>
      </c>
      <c r="C37" s="2" t="s">
        <v>38</v>
      </c>
      <c r="D37" s="2">
        <f>اسفند!AM39</f>
        <v>0</v>
      </c>
      <c r="E37" s="2">
        <f>(دی!AL39+بهمن!AL39+اسفند!AL39)</f>
        <v>0</v>
      </c>
      <c r="F37" s="2"/>
      <c r="G37" s="2"/>
      <c r="H37" s="2"/>
      <c r="I37" s="2"/>
      <c r="J37" s="2">
        <f>اسفند!AM80</f>
        <v>0</v>
      </c>
      <c r="K37" s="2">
        <f>(دی!AL80+بهمن!AL80+اسفند!AL80)</f>
        <v>0</v>
      </c>
      <c r="L37" s="2"/>
    </row>
    <row r="38" spans="1:12" ht="25.5" x14ac:dyDescent="0.7">
      <c r="A38" s="79" t="s">
        <v>142</v>
      </c>
      <c r="B38" s="80"/>
      <c r="C38" s="80"/>
      <c r="D38" s="80"/>
      <c r="E38" s="80"/>
      <c r="F38" s="81"/>
      <c r="G38" s="82" t="s">
        <v>143</v>
      </c>
      <c r="H38" s="82"/>
      <c r="I38" s="82"/>
      <c r="J38" s="82"/>
      <c r="K38" s="82"/>
      <c r="L38" s="82"/>
    </row>
  </sheetData>
  <mergeCells count="10">
    <mergeCell ref="H22:L22"/>
    <mergeCell ref="A38:F38"/>
    <mergeCell ref="G38:L38"/>
    <mergeCell ref="A1:B1"/>
    <mergeCell ref="C1:D1"/>
    <mergeCell ref="E1:L1"/>
    <mergeCell ref="A2:B2"/>
    <mergeCell ref="C2:D2"/>
    <mergeCell ref="E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J5" zoomScaleNormal="100" workbookViewId="0">
      <selection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9" style="10" customWidth="1"/>
    <col min="36" max="36" width="7.570312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>
        <v>0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objects="1" scenarios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8554687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147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rightToLeft="1" workbookViewId="0">
      <selection activeCell="P31" sqref="P31"/>
    </sheetView>
  </sheetViews>
  <sheetFormatPr defaultColWidth="9" defaultRowHeight="19.5" x14ac:dyDescent="0.55000000000000004"/>
  <cols>
    <col min="1" max="1" width="6.28515625" style="4" customWidth="1"/>
    <col min="2" max="2" width="25" style="4" customWidth="1"/>
    <col min="3" max="3" width="10.140625" style="4" bestFit="1" customWidth="1"/>
    <col min="4" max="4" width="12" style="4" customWidth="1"/>
    <col min="5" max="5" width="11.7109375" style="4" customWidth="1"/>
    <col min="6" max="6" width="9" style="4"/>
    <col min="7" max="7" width="1.42578125" style="9" customWidth="1"/>
    <col min="8" max="8" width="9" style="4"/>
    <col min="9" max="9" width="24.42578125" style="4" customWidth="1"/>
    <col min="10" max="10" width="10.85546875" style="4" customWidth="1"/>
    <col min="11" max="16384" width="9" style="4"/>
  </cols>
  <sheetData>
    <row r="1" spans="1:16" ht="20.25" x14ac:dyDescent="0.55000000000000004">
      <c r="A1" s="64" t="s">
        <v>88</v>
      </c>
      <c r="B1" s="65"/>
      <c r="C1" s="66"/>
      <c r="D1" s="67"/>
      <c r="E1" s="68" t="s">
        <v>89</v>
      </c>
      <c r="F1" s="69"/>
      <c r="G1" s="69"/>
      <c r="H1" s="69"/>
      <c r="I1" s="69"/>
      <c r="J1" s="69"/>
      <c r="K1" s="69"/>
      <c r="L1" s="69"/>
      <c r="M1" s="70"/>
    </row>
    <row r="2" spans="1:16" ht="20.25" x14ac:dyDescent="0.55000000000000004">
      <c r="A2" s="71" t="s">
        <v>90</v>
      </c>
      <c r="B2" s="72"/>
      <c r="C2" s="73"/>
      <c r="D2" s="74"/>
      <c r="E2" s="71" t="s">
        <v>91</v>
      </c>
      <c r="F2" s="75"/>
      <c r="G2" s="75"/>
      <c r="H2" s="75"/>
      <c r="I2" s="75"/>
      <c r="J2" s="72"/>
      <c r="K2" s="71" t="s">
        <v>92</v>
      </c>
      <c r="L2" s="75"/>
      <c r="M2" s="72"/>
    </row>
    <row r="3" spans="1:16" x14ac:dyDescent="0.55000000000000004">
      <c r="A3" s="5" t="s">
        <v>93</v>
      </c>
      <c r="B3" s="5" t="s">
        <v>94</v>
      </c>
      <c r="C3" s="5" t="s">
        <v>3</v>
      </c>
      <c r="D3" s="5" t="s">
        <v>95</v>
      </c>
      <c r="E3" s="5" t="s">
        <v>96</v>
      </c>
      <c r="F3" s="5" t="s">
        <v>97</v>
      </c>
      <c r="G3" s="7"/>
      <c r="H3" s="5" t="s">
        <v>93</v>
      </c>
      <c r="I3" s="5" t="s">
        <v>94</v>
      </c>
      <c r="J3" s="5" t="s">
        <v>3</v>
      </c>
      <c r="K3" s="5" t="s">
        <v>95</v>
      </c>
      <c r="L3" s="5" t="s">
        <v>96</v>
      </c>
      <c r="M3" s="5" t="s">
        <v>97</v>
      </c>
    </row>
    <row r="4" spans="1:16" ht="15.95" customHeight="1" x14ac:dyDescent="0.55000000000000004">
      <c r="A4" s="5">
        <v>1</v>
      </c>
      <c r="B4" s="5" t="s">
        <v>8</v>
      </c>
      <c r="C4" s="5" t="s">
        <v>9</v>
      </c>
      <c r="D4" s="5"/>
      <c r="E4" s="5"/>
      <c r="F4" s="5"/>
      <c r="G4" s="7"/>
      <c r="H4" s="5">
        <v>35</v>
      </c>
      <c r="I4" s="5" t="s">
        <v>98</v>
      </c>
      <c r="J4" s="5" t="s">
        <v>53</v>
      </c>
      <c r="K4" s="5"/>
      <c r="L4" s="5"/>
      <c r="M4" s="5"/>
    </row>
    <row r="5" spans="1:16" ht="15.95" customHeight="1" x14ac:dyDescent="0.55000000000000004">
      <c r="A5" s="5">
        <v>2</v>
      </c>
      <c r="B5" s="5" t="s">
        <v>8</v>
      </c>
      <c r="C5" s="5" t="s">
        <v>10</v>
      </c>
      <c r="D5" s="5"/>
      <c r="E5" s="5"/>
      <c r="F5" s="5"/>
      <c r="G5" s="7"/>
      <c r="H5" s="5">
        <v>36</v>
      </c>
      <c r="I5" s="5" t="s">
        <v>99</v>
      </c>
      <c r="J5" s="5" t="s">
        <v>54</v>
      </c>
      <c r="K5" s="5"/>
      <c r="L5" s="5"/>
      <c r="M5" s="5"/>
    </row>
    <row r="6" spans="1:16" ht="15.95" customHeight="1" x14ac:dyDescent="0.55000000000000004">
      <c r="A6" s="5">
        <v>3</v>
      </c>
      <c r="B6" s="5" t="s">
        <v>8</v>
      </c>
      <c r="C6" s="5" t="s">
        <v>100</v>
      </c>
      <c r="D6" s="5"/>
      <c r="E6" s="5"/>
      <c r="F6" s="5"/>
      <c r="G6" s="7"/>
      <c r="H6" s="5">
        <v>37</v>
      </c>
      <c r="I6" s="5" t="s">
        <v>55</v>
      </c>
      <c r="J6" s="5" t="s">
        <v>10</v>
      </c>
      <c r="K6" s="5"/>
      <c r="L6" s="5"/>
      <c r="M6" s="5"/>
    </row>
    <row r="7" spans="1:16" ht="15.95" customHeight="1" x14ac:dyDescent="0.55000000000000004">
      <c r="A7" s="5">
        <v>4</v>
      </c>
      <c r="B7" s="5" t="s">
        <v>8</v>
      </c>
      <c r="C7" s="5" t="s">
        <v>13</v>
      </c>
      <c r="D7" s="5"/>
      <c r="E7" s="5"/>
      <c r="F7" s="5"/>
      <c r="G7" s="7"/>
      <c r="H7" s="5">
        <v>38</v>
      </c>
      <c r="I7" s="5" t="s">
        <v>56</v>
      </c>
      <c r="J7" s="5" t="s">
        <v>57</v>
      </c>
      <c r="K7" s="5"/>
      <c r="L7" s="5"/>
      <c r="M7" s="5"/>
    </row>
    <row r="8" spans="1:16" ht="15.95" customHeight="1" x14ac:dyDescent="0.55000000000000004">
      <c r="A8" s="5">
        <v>5</v>
      </c>
      <c r="B8" s="5" t="s">
        <v>101</v>
      </c>
      <c r="C8" s="5" t="s">
        <v>9</v>
      </c>
      <c r="D8" s="5"/>
      <c r="E8" s="5"/>
      <c r="F8" s="5"/>
      <c r="G8" s="7"/>
      <c r="H8" s="5">
        <v>39</v>
      </c>
      <c r="I8" s="5" t="s">
        <v>58</v>
      </c>
      <c r="J8" s="5" t="s">
        <v>59</v>
      </c>
      <c r="K8" s="5"/>
      <c r="L8" s="5"/>
      <c r="M8" s="5"/>
    </row>
    <row r="9" spans="1:16" ht="15.95" customHeight="1" x14ac:dyDescent="0.55000000000000004">
      <c r="A9" s="5">
        <v>6</v>
      </c>
      <c r="B9" s="5" t="s">
        <v>102</v>
      </c>
      <c r="C9" s="5" t="s">
        <v>103</v>
      </c>
      <c r="D9" s="5"/>
      <c r="E9" s="5"/>
      <c r="F9" s="5"/>
      <c r="G9" s="7"/>
      <c r="H9" s="5">
        <v>40</v>
      </c>
      <c r="I9" s="5" t="s">
        <v>60</v>
      </c>
      <c r="J9" s="5" t="s">
        <v>10</v>
      </c>
      <c r="K9" s="5"/>
      <c r="L9" s="5"/>
      <c r="M9" s="5"/>
    </row>
    <row r="10" spans="1:16" ht="15.95" customHeight="1" x14ac:dyDescent="0.55000000000000004">
      <c r="A10" s="5">
        <v>7</v>
      </c>
      <c r="B10" s="5" t="s">
        <v>104</v>
      </c>
      <c r="C10" s="5" t="s">
        <v>9</v>
      </c>
      <c r="D10" s="5"/>
      <c r="E10" s="5"/>
      <c r="F10" s="5"/>
      <c r="G10" s="7"/>
      <c r="H10" s="5">
        <v>41</v>
      </c>
      <c r="I10" s="5" t="s">
        <v>60</v>
      </c>
      <c r="J10" s="5" t="s">
        <v>9</v>
      </c>
      <c r="K10" s="5"/>
      <c r="L10" s="5"/>
      <c r="M10" s="5"/>
    </row>
    <row r="11" spans="1:16" ht="15.95" customHeight="1" x14ac:dyDescent="0.55000000000000004">
      <c r="A11" s="5">
        <v>8</v>
      </c>
      <c r="B11" s="5" t="s">
        <v>105</v>
      </c>
      <c r="C11" s="5" t="s">
        <v>17</v>
      </c>
      <c r="D11" s="5"/>
      <c r="E11" s="5"/>
      <c r="F11" s="5"/>
      <c r="G11" s="7"/>
      <c r="H11" s="5">
        <v>42</v>
      </c>
      <c r="I11" s="5" t="s">
        <v>106</v>
      </c>
      <c r="J11" s="5" t="s">
        <v>103</v>
      </c>
      <c r="K11" s="5"/>
      <c r="L11" s="5"/>
      <c r="M11" s="5"/>
      <c r="P11" s="6"/>
    </row>
    <row r="12" spans="1:16" ht="15.95" customHeight="1" x14ac:dyDescent="0.55000000000000004">
      <c r="A12" s="5">
        <v>9</v>
      </c>
      <c r="B12" s="5" t="s">
        <v>107</v>
      </c>
      <c r="C12" s="5" t="s">
        <v>103</v>
      </c>
      <c r="D12" s="5"/>
      <c r="E12" s="5"/>
      <c r="F12" s="5"/>
      <c r="G12" s="7"/>
      <c r="H12" s="5">
        <v>43</v>
      </c>
      <c r="I12" s="5" t="s">
        <v>108</v>
      </c>
      <c r="J12" s="5" t="s">
        <v>109</v>
      </c>
      <c r="K12" s="5"/>
      <c r="L12" s="5"/>
      <c r="M12" s="5"/>
    </row>
    <row r="13" spans="1:16" ht="15.95" customHeight="1" x14ac:dyDescent="0.55000000000000004">
      <c r="A13" s="5">
        <v>10</v>
      </c>
      <c r="B13" s="5" t="s">
        <v>110</v>
      </c>
      <c r="C13" s="5" t="s">
        <v>103</v>
      </c>
      <c r="D13" s="5"/>
      <c r="E13" s="5"/>
      <c r="F13" s="5"/>
      <c r="G13" s="7"/>
      <c r="H13" s="5">
        <v>44</v>
      </c>
      <c r="I13" s="5" t="s">
        <v>111</v>
      </c>
      <c r="J13" s="5" t="s">
        <v>65</v>
      </c>
      <c r="K13" s="5"/>
      <c r="L13" s="5"/>
      <c r="M13" s="5"/>
    </row>
    <row r="14" spans="1:16" ht="15.95" customHeight="1" x14ac:dyDescent="0.55000000000000004">
      <c r="A14" s="5">
        <v>11</v>
      </c>
      <c r="B14" s="5" t="s">
        <v>112</v>
      </c>
      <c r="C14" s="5" t="s">
        <v>103</v>
      </c>
      <c r="D14" s="5"/>
      <c r="E14" s="5"/>
      <c r="F14" s="5"/>
      <c r="G14" s="7"/>
      <c r="H14" s="5">
        <v>45</v>
      </c>
      <c r="I14" s="5" t="s">
        <v>113</v>
      </c>
      <c r="J14" s="5" t="s">
        <v>65</v>
      </c>
      <c r="K14" s="5"/>
      <c r="L14" s="5"/>
      <c r="M14" s="5"/>
    </row>
    <row r="15" spans="1:16" ht="15.95" customHeight="1" x14ac:dyDescent="0.55000000000000004">
      <c r="A15" s="5">
        <v>12</v>
      </c>
      <c r="B15" s="5" t="s">
        <v>22</v>
      </c>
      <c r="C15" s="5" t="s">
        <v>9</v>
      </c>
      <c r="D15" s="5"/>
      <c r="E15" s="5"/>
      <c r="F15" s="5"/>
      <c r="G15" s="7"/>
      <c r="H15" s="5">
        <v>46</v>
      </c>
      <c r="I15" s="5" t="s">
        <v>114</v>
      </c>
      <c r="J15" s="5" t="s">
        <v>9</v>
      </c>
      <c r="K15" s="5"/>
      <c r="L15" s="5"/>
      <c r="M15" s="5"/>
    </row>
    <row r="16" spans="1:16" ht="15.95" customHeight="1" x14ac:dyDescent="0.55000000000000004">
      <c r="A16" s="5">
        <v>13</v>
      </c>
      <c r="B16" s="5" t="s">
        <v>115</v>
      </c>
      <c r="C16" s="5" t="s">
        <v>24</v>
      </c>
      <c r="D16" s="5"/>
      <c r="E16" s="5"/>
      <c r="F16" s="5"/>
      <c r="G16" s="7"/>
      <c r="H16" s="5">
        <v>47</v>
      </c>
      <c r="I16" s="5" t="s">
        <v>68</v>
      </c>
      <c r="J16" s="5" t="s">
        <v>65</v>
      </c>
      <c r="K16" s="5"/>
      <c r="L16" s="5"/>
      <c r="M16" s="5"/>
    </row>
    <row r="17" spans="1:13" ht="15.95" customHeight="1" x14ac:dyDescent="0.55000000000000004">
      <c r="A17" s="5">
        <v>14</v>
      </c>
      <c r="B17" s="5" t="s">
        <v>25</v>
      </c>
      <c r="C17" s="5" t="s">
        <v>9</v>
      </c>
      <c r="D17" s="5"/>
      <c r="E17" s="5"/>
      <c r="F17" s="5"/>
      <c r="G17" s="7"/>
      <c r="H17" s="5">
        <v>48</v>
      </c>
      <c r="I17" s="5" t="s">
        <v>68</v>
      </c>
      <c r="J17" s="5" t="s">
        <v>116</v>
      </c>
      <c r="K17" s="5"/>
      <c r="L17" s="5"/>
      <c r="M17" s="5"/>
    </row>
    <row r="18" spans="1:13" ht="15.95" customHeight="1" x14ac:dyDescent="0.55000000000000004">
      <c r="A18" s="5">
        <v>15</v>
      </c>
      <c r="B18" s="5" t="s">
        <v>26</v>
      </c>
      <c r="C18" s="5" t="s">
        <v>100</v>
      </c>
      <c r="D18" s="5"/>
      <c r="E18" s="5"/>
      <c r="F18" s="5"/>
      <c r="G18" s="7"/>
      <c r="H18" s="5">
        <v>49</v>
      </c>
      <c r="I18" s="5" t="s">
        <v>117</v>
      </c>
      <c r="J18" s="5" t="s">
        <v>65</v>
      </c>
      <c r="K18" s="5"/>
      <c r="L18" s="5"/>
      <c r="M18" s="5"/>
    </row>
    <row r="19" spans="1:13" ht="15.95" customHeight="1" x14ac:dyDescent="0.55000000000000004">
      <c r="A19" s="5">
        <v>16</v>
      </c>
      <c r="B19" s="5" t="s">
        <v>118</v>
      </c>
      <c r="C19" s="5" t="s">
        <v>9</v>
      </c>
      <c r="D19" s="5"/>
      <c r="E19" s="5"/>
      <c r="F19" s="5"/>
      <c r="G19" s="7"/>
      <c r="H19" s="5">
        <v>50</v>
      </c>
      <c r="I19" s="5" t="s">
        <v>119</v>
      </c>
      <c r="J19" s="5" t="s">
        <v>65</v>
      </c>
      <c r="K19" s="5"/>
      <c r="L19" s="5"/>
      <c r="M19" s="5"/>
    </row>
    <row r="20" spans="1:13" ht="15.95" customHeight="1" x14ac:dyDescent="0.55000000000000004">
      <c r="A20" s="5">
        <v>17</v>
      </c>
      <c r="B20" s="5" t="s">
        <v>120</v>
      </c>
      <c r="C20" s="5" t="s">
        <v>11</v>
      </c>
      <c r="D20" s="5"/>
      <c r="E20" s="5"/>
      <c r="F20" s="5"/>
      <c r="G20" s="7"/>
      <c r="H20" s="5">
        <v>51</v>
      </c>
      <c r="I20" s="5" t="s">
        <v>121</v>
      </c>
      <c r="J20" s="5" t="s">
        <v>65</v>
      </c>
      <c r="K20" s="5"/>
      <c r="L20" s="5"/>
      <c r="M20" s="5"/>
    </row>
    <row r="21" spans="1:13" ht="15.95" customHeight="1" x14ac:dyDescent="0.55000000000000004">
      <c r="A21" s="5">
        <v>18</v>
      </c>
      <c r="B21" s="5" t="s">
        <v>29</v>
      </c>
      <c r="C21" s="5" t="s">
        <v>103</v>
      </c>
      <c r="D21" s="5"/>
      <c r="E21" s="5"/>
      <c r="F21" s="5"/>
      <c r="G21" s="7"/>
      <c r="H21" s="5">
        <v>52</v>
      </c>
      <c r="I21" s="5" t="s">
        <v>122</v>
      </c>
      <c r="J21" s="5" t="s">
        <v>74</v>
      </c>
      <c r="K21" s="5"/>
      <c r="L21" s="5"/>
      <c r="M21" s="5"/>
    </row>
    <row r="22" spans="1:13" ht="15.95" customHeight="1" x14ac:dyDescent="0.55000000000000004">
      <c r="A22" s="5">
        <v>19</v>
      </c>
      <c r="B22" s="5" t="s">
        <v>123</v>
      </c>
      <c r="C22" s="5" t="s">
        <v>124</v>
      </c>
      <c r="D22" s="5"/>
      <c r="E22" s="5"/>
      <c r="F22" s="5"/>
      <c r="G22" s="7"/>
      <c r="H22" s="5"/>
      <c r="I22" s="57" t="s">
        <v>125</v>
      </c>
      <c r="J22" s="58"/>
      <c r="K22" s="58"/>
      <c r="L22" s="58"/>
      <c r="M22" s="59"/>
    </row>
    <row r="23" spans="1:13" ht="15.95" customHeight="1" x14ac:dyDescent="0.55000000000000004">
      <c r="A23" s="5">
        <v>20</v>
      </c>
      <c r="B23" s="5" t="s">
        <v>32</v>
      </c>
      <c r="C23" s="5" t="s">
        <v>124</v>
      </c>
      <c r="D23" s="5"/>
      <c r="E23" s="5"/>
      <c r="F23" s="5"/>
      <c r="G23" s="7"/>
      <c r="H23" s="5">
        <v>1</v>
      </c>
      <c r="I23" s="5" t="s">
        <v>126</v>
      </c>
      <c r="J23" s="5"/>
      <c r="K23" s="5"/>
      <c r="L23" s="5"/>
      <c r="M23" s="5"/>
    </row>
    <row r="24" spans="1:13" ht="15.95" customHeight="1" x14ac:dyDescent="0.55000000000000004">
      <c r="A24" s="5">
        <v>21</v>
      </c>
      <c r="B24" s="5" t="s">
        <v>33</v>
      </c>
      <c r="C24" s="5" t="s">
        <v>124</v>
      </c>
      <c r="D24" s="5"/>
      <c r="E24" s="5"/>
      <c r="F24" s="5"/>
      <c r="G24" s="7"/>
      <c r="H24" s="5">
        <v>2</v>
      </c>
      <c r="I24" s="5" t="s">
        <v>79</v>
      </c>
      <c r="J24" s="5"/>
      <c r="K24" s="5"/>
      <c r="L24" s="5"/>
      <c r="M24" s="5"/>
    </row>
    <row r="25" spans="1:13" ht="15.95" customHeight="1" x14ac:dyDescent="0.55000000000000004">
      <c r="A25" s="5">
        <v>22</v>
      </c>
      <c r="B25" s="5" t="s">
        <v>127</v>
      </c>
      <c r="C25" s="5" t="s">
        <v>128</v>
      </c>
      <c r="D25" s="5"/>
      <c r="E25" s="5"/>
      <c r="F25" s="5"/>
      <c r="G25" s="7"/>
      <c r="H25" s="5">
        <v>3</v>
      </c>
      <c r="I25" s="5" t="s">
        <v>129</v>
      </c>
      <c r="J25" s="5"/>
      <c r="K25" s="5"/>
      <c r="L25" s="5"/>
      <c r="M25" s="5"/>
    </row>
    <row r="26" spans="1:13" ht="15.95" customHeight="1" x14ac:dyDescent="0.55000000000000004">
      <c r="A26" s="5">
        <v>23</v>
      </c>
      <c r="B26" s="5" t="s">
        <v>127</v>
      </c>
      <c r="C26" s="5" t="s">
        <v>130</v>
      </c>
      <c r="D26" s="5"/>
      <c r="E26" s="5"/>
      <c r="F26" s="5"/>
      <c r="G26" s="7"/>
      <c r="H26" s="5">
        <v>4</v>
      </c>
      <c r="I26" s="5" t="s">
        <v>81</v>
      </c>
      <c r="J26" s="5"/>
      <c r="K26" s="5"/>
      <c r="L26" s="5"/>
      <c r="M26" s="5"/>
    </row>
    <row r="27" spans="1:13" ht="15.95" customHeight="1" x14ac:dyDescent="0.55000000000000004">
      <c r="A27" s="5">
        <v>24</v>
      </c>
      <c r="B27" s="5" t="s">
        <v>37</v>
      </c>
      <c r="C27" s="5" t="s">
        <v>38</v>
      </c>
      <c r="D27" s="5"/>
      <c r="E27" s="5"/>
      <c r="F27" s="5"/>
      <c r="G27" s="7"/>
      <c r="H27" s="5">
        <v>5</v>
      </c>
      <c r="I27" s="5" t="s">
        <v>82</v>
      </c>
      <c r="J27" s="5"/>
      <c r="K27" s="5"/>
      <c r="L27" s="5"/>
      <c r="M27" s="5"/>
    </row>
    <row r="28" spans="1:13" ht="15.95" customHeight="1" x14ac:dyDescent="0.55000000000000004">
      <c r="A28" s="5">
        <v>25</v>
      </c>
      <c r="B28" s="5" t="s">
        <v>131</v>
      </c>
      <c r="C28" s="5" t="s">
        <v>39</v>
      </c>
      <c r="D28" s="5"/>
      <c r="E28" s="5"/>
      <c r="F28" s="5"/>
      <c r="G28" s="7"/>
      <c r="H28" s="5">
        <v>6</v>
      </c>
      <c r="I28" s="5" t="s">
        <v>132</v>
      </c>
      <c r="J28" s="5"/>
      <c r="K28" s="5"/>
      <c r="L28" s="5"/>
      <c r="M28" s="5"/>
    </row>
    <row r="29" spans="1:13" ht="15.95" customHeight="1" x14ac:dyDescent="0.55000000000000004">
      <c r="A29" s="5">
        <v>26</v>
      </c>
      <c r="B29" s="5" t="s">
        <v>133</v>
      </c>
      <c r="C29" s="5" t="s">
        <v>41</v>
      </c>
      <c r="D29" s="5"/>
      <c r="E29" s="5"/>
      <c r="F29" s="5"/>
      <c r="G29" s="7"/>
      <c r="H29" s="5">
        <v>7</v>
      </c>
      <c r="I29" s="5" t="s">
        <v>84</v>
      </c>
      <c r="J29" s="5"/>
      <c r="K29" s="5"/>
      <c r="L29" s="5"/>
      <c r="M29" s="5"/>
    </row>
    <row r="30" spans="1:13" ht="15.95" customHeight="1" x14ac:dyDescent="0.55000000000000004">
      <c r="A30" s="5">
        <v>27</v>
      </c>
      <c r="B30" s="5" t="s">
        <v>42</v>
      </c>
      <c r="C30" s="5" t="s">
        <v>134</v>
      </c>
      <c r="D30" s="5"/>
      <c r="E30" s="5"/>
      <c r="F30" s="5"/>
      <c r="G30" s="7"/>
      <c r="H30" s="5">
        <v>8</v>
      </c>
      <c r="I30" s="5" t="s">
        <v>135</v>
      </c>
      <c r="J30" s="5"/>
      <c r="K30" s="5"/>
      <c r="L30" s="5"/>
      <c r="M30" s="5"/>
    </row>
    <row r="31" spans="1:13" ht="15.95" customHeight="1" x14ac:dyDescent="0.55000000000000004">
      <c r="A31" s="5">
        <v>28</v>
      </c>
      <c r="B31" s="5" t="s">
        <v>136</v>
      </c>
      <c r="C31" s="5" t="s">
        <v>44</v>
      </c>
      <c r="D31" s="5"/>
      <c r="E31" s="5"/>
      <c r="F31" s="5"/>
      <c r="G31" s="7"/>
      <c r="H31" s="5">
        <v>9</v>
      </c>
      <c r="I31" s="5" t="s">
        <v>137</v>
      </c>
      <c r="J31" s="5"/>
      <c r="K31" s="5"/>
      <c r="L31" s="5"/>
      <c r="M31" s="5"/>
    </row>
    <row r="32" spans="1:13" ht="15.95" customHeight="1" x14ac:dyDescent="0.55000000000000004">
      <c r="A32" s="5">
        <v>29</v>
      </c>
      <c r="B32" s="5" t="s">
        <v>45</v>
      </c>
      <c r="C32" s="5" t="s">
        <v>41</v>
      </c>
      <c r="D32" s="5"/>
      <c r="E32" s="5"/>
      <c r="F32" s="5"/>
      <c r="G32" s="7"/>
      <c r="H32" s="5">
        <v>10</v>
      </c>
      <c r="I32" s="5" t="s">
        <v>87</v>
      </c>
      <c r="J32" s="5"/>
      <c r="K32" s="5"/>
      <c r="L32" s="5"/>
      <c r="M32" s="5"/>
    </row>
    <row r="33" spans="1:13" ht="15.95" customHeight="1" x14ac:dyDescent="0.55000000000000004">
      <c r="A33" s="5">
        <v>30</v>
      </c>
      <c r="B33" s="5" t="s">
        <v>46</v>
      </c>
      <c r="C33" s="5" t="s">
        <v>10</v>
      </c>
      <c r="D33" s="5"/>
      <c r="E33" s="5"/>
      <c r="F33" s="5"/>
      <c r="G33" s="7"/>
      <c r="H33" s="5"/>
      <c r="I33" s="5"/>
      <c r="J33" s="5"/>
      <c r="K33" s="5"/>
      <c r="L33" s="5"/>
      <c r="M33" s="5"/>
    </row>
    <row r="34" spans="1:13" ht="15.95" customHeight="1" x14ac:dyDescent="0.55000000000000004">
      <c r="A34" s="5">
        <v>31</v>
      </c>
      <c r="B34" s="5" t="s">
        <v>138</v>
      </c>
      <c r="C34" s="5" t="s">
        <v>48</v>
      </c>
      <c r="D34" s="5"/>
      <c r="E34" s="5"/>
      <c r="F34" s="5"/>
      <c r="G34" s="7"/>
      <c r="H34" s="5"/>
      <c r="I34" s="5"/>
      <c r="J34" s="5"/>
      <c r="K34" s="5"/>
      <c r="L34" s="5"/>
      <c r="M34" s="5"/>
    </row>
    <row r="35" spans="1:13" ht="15.95" customHeight="1" x14ac:dyDescent="0.55000000000000004">
      <c r="A35" s="5">
        <v>32</v>
      </c>
      <c r="B35" s="5" t="s">
        <v>139</v>
      </c>
      <c r="C35" s="5" t="s">
        <v>48</v>
      </c>
      <c r="D35" s="5"/>
      <c r="E35" s="5"/>
      <c r="F35" s="5"/>
      <c r="G35" s="7"/>
      <c r="H35" s="5"/>
      <c r="I35" s="5"/>
      <c r="J35" s="5"/>
      <c r="K35" s="5"/>
      <c r="L35" s="5"/>
      <c r="M35" s="5"/>
    </row>
    <row r="36" spans="1:13" ht="15.95" customHeight="1" x14ac:dyDescent="0.55000000000000004">
      <c r="A36" s="5">
        <v>33</v>
      </c>
      <c r="B36" s="5" t="s">
        <v>140</v>
      </c>
      <c r="C36" s="5" t="s">
        <v>38</v>
      </c>
      <c r="D36" s="5"/>
      <c r="E36" s="5"/>
      <c r="F36" s="5"/>
      <c r="G36" s="7"/>
      <c r="H36" s="5"/>
      <c r="I36" s="5"/>
      <c r="J36" s="5"/>
      <c r="K36" s="5"/>
      <c r="L36" s="5"/>
      <c r="M36" s="5"/>
    </row>
    <row r="37" spans="1:13" ht="15.95" customHeight="1" x14ac:dyDescent="0.55000000000000004">
      <c r="A37" s="5">
        <v>34</v>
      </c>
      <c r="B37" s="5" t="s">
        <v>141</v>
      </c>
      <c r="C37" s="5" t="s">
        <v>38</v>
      </c>
      <c r="D37" s="5"/>
      <c r="E37" s="5"/>
      <c r="F37" s="5"/>
      <c r="G37" s="7"/>
      <c r="H37" s="5"/>
      <c r="I37" s="5"/>
      <c r="J37" s="5"/>
      <c r="K37" s="5"/>
      <c r="L37" s="5"/>
      <c r="M37" s="5"/>
    </row>
    <row r="38" spans="1:13" ht="21" x14ac:dyDescent="0.55000000000000004">
      <c r="A38" s="60" t="s">
        <v>142</v>
      </c>
      <c r="B38" s="61"/>
      <c r="C38" s="61"/>
      <c r="D38" s="61"/>
      <c r="E38" s="61"/>
      <c r="F38" s="62"/>
      <c r="G38" s="8"/>
      <c r="H38" s="63" t="s">
        <v>143</v>
      </c>
      <c r="I38" s="63"/>
      <c r="J38" s="63"/>
      <c r="K38" s="63"/>
      <c r="L38" s="63"/>
      <c r="M38" s="63"/>
    </row>
  </sheetData>
  <mergeCells count="10">
    <mergeCell ref="I22:M22"/>
    <mergeCell ref="A38:F38"/>
    <mergeCell ref="H38:M38"/>
    <mergeCell ref="A1:B1"/>
    <mergeCell ref="C1:D1"/>
    <mergeCell ref="E1:M1"/>
    <mergeCell ref="A2:B2"/>
    <mergeCell ref="C2:D2"/>
    <mergeCell ref="E2:J2"/>
    <mergeCell ref="K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6.85546875" style="10" customWidth="1"/>
    <col min="36" max="36" width="6.2851562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K5" zoomScaleNormal="100" workbookViewId="0">
      <pane ySplit="1" topLeftCell="A6" activePane="bottomLeft" state="frozen"/>
      <selection activeCell="L5" sqref="L5"/>
      <selection pane="bottomLeft"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7.2851562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selection activeCell="AM6" sqref="AM6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1.7109375" style="16" customWidth="1"/>
    <col min="4" max="34" width="5.7109375" style="10" customWidth="1"/>
    <col min="35" max="35" width="6.5703125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148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workbookViewId="0">
      <selection activeCell="J23" sqref="J23:K37"/>
    </sheetView>
  </sheetViews>
  <sheetFormatPr defaultRowHeight="15" x14ac:dyDescent="0.25"/>
  <cols>
    <col min="1" max="1" width="6.28515625" customWidth="1"/>
    <col min="2" max="2" width="25" customWidth="1"/>
    <col min="3" max="3" width="10.140625" bestFit="1" customWidth="1"/>
    <col min="4" max="4" width="13.42578125" customWidth="1"/>
    <col min="8" max="8" width="24.42578125" customWidth="1"/>
    <col min="9" max="9" width="10.85546875" customWidth="1"/>
  </cols>
  <sheetData>
    <row r="1" spans="1:15" ht="22.5" x14ac:dyDescent="0.6">
      <c r="A1" s="83" t="s">
        <v>88</v>
      </c>
      <c r="B1" s="84"/>
      <c r="C1" s="85"/>
      <c r="D1" s="86"/>
      <c r="E1" s="85" t="s">
        <v>89</v>
      </c>
      <c r="F1" s="87"/>
      <c r="G1" s="87"/>
      <c r="H1" s="87"/>
      <c r="I1" s="87"/>
      <c r="J1" s="87"/>
      <c r="K1" s="87"/>
      <c r="L1" s="86"/>
    </row>
    <row r="2" spans="1:15" ht="22.5" x14ac:dyDescent="0.6">
      <c r="A2" s="88" t="s">
        <v>90</v>
      </c>
      <c r="B2" s="89"/>
      <c r="C2" s="90"/>
      <c r="D2" s="91"/>
      <c r="E2" s="90" t="s">
        <v>91</v>
      </c>
      <c r="F2" s="92"/>
      <c r="G2" s="92"/>
      <c r="H2" s="92"/>
      <c r="I2" s="91"/>
      <c r="J2" s="90" t="s">
        <v>92</v>
      </c>
      <c r="K2" s="92"/>
      <c r="L2" s="91"/>
    </row>
    <row r="3" spans="1:15" ht="22.5" x14ac:dyDescent="0.25">
      <c r="A3" s="1" t="s">
        <v>93</v>
      </c>
      <c r="B3" s="1" t="s">
        <v>94</v>
      </c>
      <c r="C3" s="1" t="s">
        <v>3</v>
      </c>
      <c r="D3" s="1" t="s">
        <v>95</v>
      </c>
      <c r="E3" s="1" t="s">
        <v>96</v>
      </c>
      <c r="F3" s="1" t="s">
        <v>97</v>
      </c>
      <c r="G3" s="1" t="s">
        <v>93</v>
      </c>
      <c r="H3" s="1" t="s">
        <v>94</v>
      </c>
      <c r="I3" s="1" t="s">
        <v>3</v>
      </c>
      <c r="J3" s="1" t="s">
        <v>95</v>
      </c>
      <c r="K3" s="1" t="s">
        <v>96</v>
      </c>
      <c r="L3" s="1" t="s">
        <v>97</v>
      </c>
    </row>
    <row r="4" spans="1:15" ht="15.95" customHeight="1" x14ac:dyDescent="0.25">
      <c r="A4" s="2">
        <v>1</v>
      </c>
      <c r="B4" s="2" t="s">
        <v>8</v>
      </c>
      <c r="C4" s="2" t="s">
        <v>9</v>
      </c>
      <c r="D4" s="2"/>
      <c r="E4" s="2"/>
      <c r="F4" s="2"/>
      <c r="G4" s="2">
        <v>35</v>
      </c>
      <c r="H4" s="2" t="s">
        <v>98</v>
      </c>
      <c r="I4" s="2" t="s">
        <v>53</v>
      </c>
      <c r="J4" s="2"/>
      <c r="K4" s="2"/>
      <c r="L4" s="2"/>
    </row>
    <row r="5" spans="1:15" ht="15.95" customHeight="1" x14ac:dyDescent="0.25">
      <c r="A5" s="2">
        <v>2</v>
      </c>
      <c r="B5" s="2" t="s">
        <v>8</v>
      </c>
      <c r="C5" s="2" t="s">
        <v>10</v>
      </c>
      <c r="D5" s="2"/>
      <c r="E5" s="2"/>
      <c r="F5" s="2"/>
      <c r="G5" s="2">
        <v>36</v>
      </c>
      <c r="H5" s="2" t="s">
        <v>99</v>
      </c>
      <c r="I5" s="2" t="s">
        <v>54</v>
      </c>
      <c r="J5" s="2"/>
      <c r="K5" s="2"/>
      <c r="L5" s="2"/>
    </row>
    <row r="6" spans="1:15" ht="15.95" customHeight="1" x14ac:dyDescent="0.25">
      <c r="A6" s="2">
        <v>3</v>
      </c>
      <c r="B6" s="2" t="s">
        <v>8</v>
      </c>
      <c r="C6" s="2" t="s">
        <v>100</v>
      </c>
      <c r="D6" s="2"/>
      <c r="E6" s="2"/>
      <c r="F6" s="2"/>
      <c r="G6" s="2">
        <v>37</v>
      </c>
      <c r="H6" s="2" t="s">
        <v>55</v>
      </c>
      <c r="I6" s="2" t="s">
        <v>10</v>
      </c>
      <c r="J6" s="2"/>
      <c r="K6" s="2"/>
      <c r="L6" s="2"/>
    </row>
    <row r="7" spans="1:15" ht="15.95" customHeight="1" x14ac:dyDescent="0.25">
      <c r="A7" s="2">
        <v>4</v>
      </c>
      <c r="B7" s="2" t="s">
        <v>8</v>
      </c>
      <c r="C7" s="2" t="s">
        <v>13</v>
      </c>
      <c r="D7" s="2"/>
      <c r="E7" s="2"/>
      <c r="F7" s="2"/>
      <c r="G7" s="2">
        <v>38</v>
      </c>
      <c r="H7" s="2" t="s">
        <v>56</v>
      </c>
      <c r="I7" s="2" t="s">
        <v>57</v>
      </c>
      <c r="J7" s="2"/>
      <c r="K7" s="2"/>
      <c r="L7" s="2"/>
    </row>
    <row r="8" spans="1:15" ht="15.95" customHeight="1" x14ac:dyDescent="0.25">
      <c r="A8" s="2">
        <v>5</v>
      </c>
      <c r="B8" s="2" t="s">
        <v>101</v>
      </c>
      <c r="C8" s="2" t="s">
        <v>9</v>
      </c>
      <c r="D8" s="2"/>
      <c r="E8" s="2"/>
      <c r="F8" s="2"/>
      <c r="G8" s="2">
        <v>39</v>
      </c>
      <c r="H8" s="2" t="s">
        <v>58</v>
      </c>
      <c r="I8" s="2" t="s">
        <v>59</v>
      </c>
      <c r="J8" s="2"/>
      <c r="K8" s="2"/>
      <c r="L8" s="2"/>
    </row>
    <row r="9" spans="1:15" ht="15.95" customHeight="1" x14ac:dyDescent="0.25">
      <c r="A9" s="2">
        <v>6</v>
      </c>
      <c r="B9" s="2" t="s">
        <v>102</v>
      </c>
      <c r="C9" s="2" t="s">
        <v>103</v>
      </c>
      <c r="D9" s="2"/>
      <c r="E9" s="2"/>
      <c r="F9" s="2"/>
      <c r="G9" s="2">
        <v>40</v>
      </c>
      <c r="H9" s="2" t="s">
        <v>60</v>
      </c>
      <c r="I9" s="2" t="s">
        <v>10</v>
      </c>
      <c r="J9" s="2"/>
      <c r="K9" s="2"/>
      <c r="L9" s="2"/>
    </row>
    <row r="10" spans="1:15" ht="15.95" customHeight="1" x14ac:dyDescent="0.25">
      <c r="A10" s="2">
        <v>7</v>
      </c>
      <c r="B10" s="2" t="s">
        <v>104</v>
      </c>
      <c r="C10" s="2" t="s">
        <v>9</v>
      </c>
      <c r="D10" s="2"/>
      <c r="E10" s="2"/>
      <c r="F10" s="2"/>
      <c r="G10" s="2">
        <v>41</v>
      </c>
      <c r="H10" s="2" t="s">
        <v>60</v>
      </c>
      <c r="I10" s="2" t="s">
        <v>9</v>
      </c>
      <c r="J10" s="2"/>
      <c r="K10" s="2"/>
      <c r="L10" s="2"/>
    </row>
    <row r="11" spans="1:15" ht="15.95" customHeight="1" x14ac:dyDescent="0.25">
      <c r="A11" s="2">
        <v>8</v>
      </c>
      <c r="B11" s="2" t="s">
        <v>105</v>
      </c>
      <c r="C11" s="2" t="s">
        <v>17</v>
      </c>
      <c r="D11" s="2"/>
      <c r="E11" s="2"/>
      <c r="F11" s="2"/>
      <c r="G11" s="2">
        <v>42</v>
      </c>
      <c r="H11" s="2" t="s">
        <v>106</v>
      </c>
      <c r="I11" s="2" t="s">
        <v>103</v>
      </c>
      <c r="J11" s="2"/>
      <c r="K11" s="2"/>
      <c r="L11" s="2"/>
      <c r="O11" s="3"/>
    </row>
    <row r="12" spans="1:15" ht="15.95" customHeight="1" x14ac:dyDescent="0.25">
      <c r="A12" s="2">
        <v>9</v>
      </c>
      <c r="B12" s="2" t="s">
        <v>107</v>
      </c>
      <c r="C12" s="2" t="s">
        <v>103</v>
      </c>
      <c r="D12" s="2"/>
      <c r="E12" s="2"/>
      <c r="F12" s="2"/>
      <c r="G12" s="2">
        <v>43</v>
      </c>
      <c r="H12" s="2" t="s">
        <v>108</v>
      </c>
      <c r="I12" s="2" t="s">
        <v>109</v>
      </c>
      <c r="J12" s="2"/>
      <c r="K12" s="2"/>
      <c r="L12" s="2"/>
    </row>
    <row r="13" spans="1:15" ht="15.95" customHeight="1" x14ac:dyDescent="0.25">
      <c r="A13" s="2">
        <v>10</v>
      </c>
      <c r="B13" s="2" t="s">
        <v>110</v>
      </c>
      <c r="C13" s="2" t="s">
        <v>103</v>
      </c>
      <c r="D13" s="2"/>
      <c r="E13" s="2"/>
      <c r="F13" s="2"/>
      <c r="G13" s="2">
        <v>44</v>
      </c>
      <c r="H13" s="2" t="s">
        <v>111</v>
      </c>
      <c r="I13" s="2" t="s">
        <v>65</v>
      </c>
      <c r="J13" s="2"/>
      <c r="K13" s="2"/>
      <c r="L13" s="2"/>
    </row>
    <row r="14" spans="1:15" ht="15.95" customHeight="1" x14ac:dyDescent="0.25">
      <c r="A14" s="2">
        <v>11</v>
      </c>
      <c r="B14" s="2" t="s">
        <v>112</v>
      </c>
      <c r="C14" s="2" t="s">
        <v>103</v>
      </c>
      <c r="D14" s="2"/>
      <c r="E14" s="2"/>
      <c r="F14" s="2"/>
      <c r="G14" s="2">
        <v>45</v>
      </c>
      <c r="H14" s="2" t="s">
        <v>113</v>
      </c>
      <c r="I14" s="2" t="s">
        <v>65</v>
      </c>
      <c r="J14" s="2"/>
      <c r="K14" s="2"/>
      <c r="L14" s="2"/>
    </row>
    <row r="15" spans="1:15" ht="15.95" customHeight="1" x14ac:dyDescent="0.25">
      <c r="A15" s="2">
        <v>12</v>
      </c>
      <c r="B15" s="2" t="s">
        <v>22</v>
      </c>
      <c r="C15" s="2" t="s">
        <v>9</v>
      </c>
      <c r="D15" s="2"/>
      <c r="E15" s="2"/>
      <c r="F15" s="2"/>
      <c r="G15" s="2">
        <v>46</v>
      </c>
      <c r="H15" s="2" t="s">
        <v>114</v>
      </c>
      <c r="I15" s="2" t="s">
        <v>9</v>
      </c>
      <c r="J15" s="2"/>
      <c r="K15" s="2"/>
      <c r="L15" s="2"/>
    </row>
    <row r="16" spans="1:15" ht="15.95" customHeight="1" x14ac:dyDescent="0.25">
      <c r="A16" s="2">
        <v>13</v>
      </c>
      <c r="B16" s="2" t="s">
        <v>115</v>
      </c>
      <c r="C16" s="2" t="s">
        <v>24</v>
      </c>
      <c r="D16" s="2"/>
      <c r="E16" s="2"/>
      <c r="F16" s="2"/>
      <c r="G16" s="2">
        <v>47</v>
      </c>
      <c r="H16" s="2" t="s">
        <v>68</v>
      </c>
      <c r="I16" s="2" t="s">
        <v>65</v>
      </c>
      <c r="J16" s="2"/>
      <c r="K16" s="2"/>
      <c r="L16" s="2"/>
    </row>
    <row r="17" spans="1:12" ht="15.95" customHeight="1" x14ac:dyDescent="0.25">
      <c r="A17" s="2">
        <v>14</v>
      </c>
      <c r="B17" s="2" t="s">
        <v>25</v>
      </c>
      <c r="C17" s="2" t="s">
        <v>9</v>
      </c>
      <c r="D17" s="2"/>
      <c r="E17" s="2"/>
      <c r="F17" s="2"/>
      <c r="G17" s="2">
        <v>48</v>
      </c>
      <c r="H17" s="2" t="s">
        <v>68</v>
      </c>
      <c r="I17" s="2" t="s">
        <v>116</v>
      </c>
      <c r="J17" s="2"/>
      <c r="K17" s="2"/>
      <c r="L17" s="2"/>
    </row>
    <row r="18" spans="1:12" ht="15.95" customHeight="1" x14ac:dyDescent="0.25">
      <c r="A18" s="2">
        <v>15</v>
      </c>
      <c r="B18" s="2" t="s">
        <v>26</v>
      </c>
      <c r="C18" s="2" t="s">
        <v>100</v>
      </c>
      <c r="D18" s="2"/>
      <c r="E18" s="2"/>
      <c r="F18" s="2"/>
      <c r="G18" s="2">
        <v>49</v>
      </c>
      <c r="H18" s="2" t="s">
        <v>117</v>
      </c>
      <c r="I18" s="2" t="s">
        <v>65</v>
      </c>
      <c r="J18" s="2"/>
      <c r="K18" s="2"/>
      <c r="L18" s="2"/>
    </row>
    <row r="19" spans="1:12" ht="15.95" customHeight="1" x14ac:dyDescent="0.25">
      <c r="A19" s="2">
        <v>16</v>
      </c>
      <c r="B19" s="2" t="s">
        <v>118</v>
      </c>
      <c r="C19" s="2" t="s">
        <v>9</v>
      </c>
      <c r="D19" s="2"/>
      <c r="E19" s="2"/>
      <c r="F19" s="2"/>
      <c r="G19" s="2">
        <v>50</v>
      </c>
      <c r="H19" s="2" t="s">
        <v>119</v>
      </c>
      <c r="I19" s="2" t="s">
        <v>65</v>
      </c>
      <c r="J19" s="2"/>
      <c r="K19" s="2"/>
      <c r="L19" s="2"/>
    </row>
    <row r="20" spans="1:12" ht="15.95" customHeight="1" x14ac:dyDescent="0.25">
      <c r="A20" s="2">
        <v>17</v>
      </c>
      <c r="B20" s="2" t="s">
        <v>120</v>
      </c>
      <c r="C20" s="2" t="s">
        <v>11</v>
      </c>
      <c r="D20" s="2"/>
      <c r="E20" s="2"/>
      <c r="F20" s="2"/>
      <c r="G20" s="2">
        <v>51</v>
      </c>
      <c r="H20" s="2" t="s">
        <v>121</v>
      </c>
      <c r="I20" s="2" t="s">
        <v>65</v>
      </c>
      <c r="J20" s="2"/>
      <c r="K20" s="2"/>
      <c r="L20" s="2"/>
    </row>
    <row r="21" spans="1:12" ht="15.95" customHeight="1" x14ac:dyDescent="0.25">
      <c r="A21" s="2">
        <v>18</v>
      </c>
      <c r="B21" s="2" t="s">
        <v>29</v>
      </c>
      <c r="C21" s="2" t="s">
        <v>103</v>
      </c>
      <c r="D21" s="2"/>
      <c r="E21" s="2"/>
      <c r="F21" s="2"/>
      <c r="G21" s="2">
        <v>52</v>
      </c>
      <c r="H21" s="2" t="s">
        <v>122</v>
      </c>
      <c r="I21" s="2" t="s">
        <v>74</v>
      </c>
      <c r="J21" s="2"/>
      <c r="K21" s="2"/>
      <c r="L21" s="2"/>
    </row>
    <row r="22" spans="1:12" ht="15.95" customHeight="1" x14ac:dyDescent="0.25">
      <c r="A22" s="2">
        <v>19</v>
      </c>
      <c r="B22" s="2" t="s">
        <v>123</v>
      </c>
      <c r="C22" s="2" t="s">
        <v>124</v>
      </c>
      <c r="D22" s="2"/>
      <c r="E22" s="2"/>
      <c r="F22" s="2"/>
      <c r="G22" s="2"/>
      <c r="H22" s="76" t="s">
        <v>125</v>
      </c>
      <c r="I22" s="77"/>
      <c r="J22" s="77"/>
      <c r="K22" s="77"/>
      <c r="L22" s="78"/>
    </row>
    <row r="23" spans="1:12" ht="15.95" customHeight="1" x14ac:dyDescent="0.25">
      <c r="A23" s="2">
        <v>20</v>
      </c>
      <c r="B23" s="2" t="s">
        <v>32</v>
      </c>
      <c r="C23" s="2" t="s">
        <v>124</v>
      </c>
      <c r="D23" s="2"/>
      <c r="E23" s="2"/>
      <c r="F23" s="2"/>
      <c r="G23" s="2">
        <v>1</v>
      </c>
      <c r="H23" s="2" t="s">
        <v>126</v>
      </c>
      <c r="I23" s="2"/>
      <c r="J23" s="2"/>
      <c r="K23" s="2"/>
      <c r="L23" s="2"/>
    </row>
    <row r="24" spans="1:12" ht="15.95" customHeight="1" x14ac:dyDescent="0.25">
      <c r="A24" s="2">
        <v>21</v>
      </c>
      <c r="B24" s="2" t="s">
        <v>33</v>
      </c>
      <c r="C24" s="2" t="s">
        <v>124</v>
      </c>
      <c r="D24" s="2"/>
      <c r="E24" s="2"/>
      <c r="F24" s="2"/>
      <c r="G24" s="2">
        <v>2</v>
      </c>
      <c r="H24" s="2" t="s">
        <v>79</v>
      </c>
      <c r="I24" s="2"/>
      <c r="J24" s="2"/>
      <c r="K24" s="2"/>
      <c r="L24" s="2"/>
    </row>
    <row r="25" spans="1:12" ht="15.95" customHeight="1" x14ac:dyDescent="0.25">
      <c r="A25" s="2">
        <v>22</v>
      </c>
      <c r="B25" s="2" t="s">
        <v>127</v>
      </c>
      <c r="C25" s="2" t="s">
        <v>128</v>
      </c>
      <c r="D25" s="2"/>
      <c r="E25" s="2"/>
      <c r="F25" s="2"/>
      <c r="G25" s="2">
        <v>3</v>
      </c>
      <c r="H25" s="2" t="s">
        <v>129</v>
      </c>
      <c r="I25" s="2"/>
      <c r="J25" s="2"/>
      <c r="K25" s="2"/>
      <c r="L25" s="2"/>
    </row>
    <row r="26" spans="1:12" ht="15.95" customHeight="1" x14ac:dyDescent="0.25">
      <c r="A26" s="2">
        <v>23</v>
      </c>
      <c r="B26" s="2" t="s">
        <v>127</v>
      </c>
      <c r="C26" s="2" t="s">
        <v>130</v>
      </c>
      <c r="D26" s="2"/>
      <c r="E26" s="2"/>
      <c r="F26" s="2"/>
      <c r="G26" s="2">
        <v>4</v>
      </c>
      <c r="H26" s="2" t="s">
        <v>81</v>
      </c>
      <c r="I26" s="2"/>
      <c r="J26" s="2"/>
      <c r="K26" s="2"/>
      <c r="L26" s="2"/>
    </row>
    <row r="27" spans="1:12" ht="15.95" customHeight="1" x14ac:dyDescent="0.25">
      <c r="A27" s="2">
        <v>24</v>
      </c>
      <c r="B27" s="2" t="s">
        <v>37</v>
      </c>
      <c r="C27" s="2" t="s">
        <v>38</v>
      </c>
      <c r="D27" s="2"/>
      <c r="E27" s="2"/>
      <c r="F27" s="2"/>
      <c r="G27" s="2">
        <v>5</v>
      </c>
      <c r="H27" s="2" t="s">
        <v>82</v>
      </c>
      <c r="I27" s="2"/>
      <c r="J27" s="2"/>
      <c r="K27" s="2"/>
      <c r="L27" s="2"/>
    </row>
    <row r="28" spans="1:12" ht="15.95" customHeight="1" x14ac:dyDescent="0.25">
      <c r="A28" s="2">
        <v>25</v>
      </c>
      <c r="B28" s="2" t="s">
        <v>131</v>
      </c>
      <c r="C28" s="2" t="s">
        <v>39</v>
      </c>
      <c r="D28" s="2"/>
      <c r="E28" s="2"/>
      <c r="F28" s="2"/>
      <c r="G28" s="2">
        <v>6</v>
      </c>
      <c r="H28" s="2" t="s">
        <v>132</v>
      </c>
      <c r="I28" s="2"/>
      <c r="J28" s="2"/>
      <c r="K28" s="2"/>
      <c r="L28" s="2"/>
    </row>
    <row r="29" spans="1:12" ht="15.95" customHeight="1" x14ac:dyDescent="0.25">
      <c r="A29" s="2">
        <v>26</v>
      </c>
      <c r="B29" s="2" t="s">
        <v>133</v>
      </c>
      <c r="C29" s="2" t="s">
        <v>41</v>
      </c>
      <c r="D29" s="2"/>
      <c r="E29" s="2"/>
      <c r="F29" s="2"/>
      <c r="G29" s="2">
        <v>7</v>
      </c>
      <c r="H29" s="2" t="s">
        <v>84</v>
      </c>
      <c r="I29" s="2"/>
      <c r="J29" s="2"/>
      <c r="K29" s="2"/>
      <c r="L29" s="2"/>
    </row>
    <row r="30" spans="1:12" ht="15.95" customHeight="1" x14ac:dyDescent="0.25">
      <c r="A30" s="2">
        <v>27</v>
      </c>
      <c r="B30" s="2" t="s">
        <v>42</v>
      </c>
      <c r="C30" s="2" t="s">
        <v>134</v>
      </c>
      <c r="D30" s="2"/>
      <c r="E30" s="2"/>
      <c r="F30" s="2"/>
      <c r="G30" s="2">
        <v>8</v>
      </c>
      <c r="H30" s="2" t="s">
        <v>135</v>
      </c>
      <c r="I30" s="2"/>
      <c r="J30" s="2"/>
      <c r="K30" s="2"/>
      <c r="L30" s="2"/>
    </row>
    <row r="31" spans="1:12" ht="15.95" customHeight="1" x14ac:dyDescent="0.25">
      <c r="A31" s="2">
        <v>28</v>
      </c>
      <c r="B31" s="2" t="s">
        <v>136</v>
      </c>
      <c r="C31" s="2" t="s">
        <v>44</v>
      </c>
      <c r="D31" s="2"/>
      <c r="E31" s="2"/>
      <c r="F31" s="2"/>
      <c r="G31" s="2">
        <v>9</v>
      </c>
      <c r="H31" s="2" t="s">
        <v>137</v>
      </c>
      <c r="I31" s="2"/>
      <c r="J31" s="2"/>
      <c r="K31" s="2"/>
      <c r="L31" s="2"/>
    </row>
    <row r="32" spans="1:12" ht="15.95" customHeight="1" x14ac:dyDescent="0.25">
      <c r="A32" s="2">
        <v>29</v>
      </c>
      <c r="B32" s="2" t="s">
        <v>45</v>
      </c>
      <c r="C32" s="2" t="s">
        <v>41</v>
      </c>
      <c r="D32" s="2"/>
      <c r="E32" s="2"/>
      <c r="F32" s="2"/>
      <c r="G32" s="2">
        <v>10</v>
      </c>
      <c r="H32" s="2" t="s">
        <v>87</v>
      </c>
      <c r="I32" s="2"/>
      <c r="J32" s="2"/>
      <c r="K32" s="2"/>
      <c r="L32" s="2"/>
    </row>
    <row r="33" spans="1:12" ht="15.95" customHeight="1" x14ac:dyDescent="0.25">
      <c r="A33" s="2">
        <v>30</v>
      </c>
      <c r="B33" s="2" t="s">
        <v>46</v>
      </c>
      <c r="C33" s="2" t="s">
        <v>10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ht="15.95" customHeight="1" x14ac:dyDescent="0.25">
      <c r="A34" s="2">
        <v>31</v>
      </c>
      <c r="B34" s="2" t="s">
        <v>138</v>
      </c>
      <c r="C34" s="2" t="s">
        <v>48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ht="15.95" customHeight="1" x14ac:dyDescent="0.25">
      <c r="A35" s="2">
        <v>32</v>
      </c>
      <c r="B35" s="2" t="s">
        <v>139</v>
      </c>
      <c r="C35" s="2" t="s">
        <v>48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ht="15.95" customHeight="1" x14ac:dyDescent="0.25">
      <c r="A36" s="2">
        <v>33</v>
      </c>
      <c r="B36" s="2" t="s">
        <v>140</v>
      </c>
      <c r="C36" s="2" t="s">
        <v>38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15.95" customHeight="1" x14ac:dyDescent="0.25">
      <c r="A37" s="2">
        <v>34</v>
      </c>
      <c r="B37" s="2" t="s">
        <v>141</v>
      </c>
      <c r="C37" s="2" t="s">
        <v>38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25.5" x14ac:dyDescent="0.7">
      <c r="A38" s="79" t="s">
        <v>142</v>
      </c>
      <c r="B38" s="80"/>
      <c r="C38" s="80"/>
      <c r="D38" s="80"/>
      <c r="E38" s="80"/>
      <c r="F38" s="81"/>
      <c r="G38" s="82" t="s">
        <v>143</v>
      </c>
      <c r="H38" s="82"/>
      <c r="I38" s="82"/>
      <c r="J38" s="82"/>
      <c r="K38" s="82"/>
      <c r="L38" s="82"/>
    </row>
  </sheetData>
  <mergeCells count="10">
    <mergeCell ref="H22:L22"/>
    <mergeCell ref="A38:F38"/>
    <mergeCell ref="G38:L38"/>
    <mergeCell ref="A1:B1"/>
    <mergeCell ref="C1:D1"/>
    <mergeCell ref="E1:L1"/>
    <mergeCell ref="A2:B2"/>
    <mergeCell ref="C2:D2"/>
    <mergeCell ref="E2:I2"/>
    <mergeCell ref="J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rightToLeft="1" topLeftCell="I5" zoomScaleNormal="100" workbookViewId="0">
      <pane ySplit="1" topLeftCell="A6" activePane="bottomLeft" state="frozen"/>
      <selection activeCell="P5" sqref="P5"/>
      <selection pane="bottomLeft" activeCell="AE12" sqref="AE12"/>
    </sheetView>
  </sheetViews>
  <sheetFormatPr defaultColWidth="14.7109375" defaultRowHeight="20.25" x14ac:dyDescent="0.55000000000000004"/>
  <cols>
    <col min="1" max="1" width="5.85546875" style="10" customWidth="1"/>
    <col min="2" max="2" width="23.28515625" style="16" customWidth="1"/>
    <col min="3" max="3" width="10.28515625" style="16" customWidth="1"/>
    <col min="4" max="34" width="5.7109375" style="10" customWidth="1"/>
    <col min="35" max="35" width="7" style="10" customWidth="1"/>
    <col min="36" max="36" width="5.7109375" style="10" customWidth="1"/>
    <col min="37" max="39" width="8.5703125" style="10" customWidth="1"/>
    <col min="40" max="16384" width="14.7109375" style="10"/>
  </cols>
  <sheetData>
    <row r="1" spans="1:39" ht="31.5" hidden="1" customHeight="1" x14ac:dyDescent="0.5500000000000000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ht="24" hidden="1" customHeight="1" x14ac:dyDescent="0.55000000000000004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36" t="s">
        <v>6</v>
      </c>
      <c r="AK2" s="37"/>
      <c r="AL2" s="37"/>
      <c r="AM2" s="38"/>
    </row>
    <row r="3" spans="1:39" ht="19.5" hidden="1" x14ac:dyDescent="0.5500000000000000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5" t="s">
        <v>7</v>
      </c>
      <c r="AK3" s="46"/>
      <c r="AL3" s="46"/>
      <c r="AM3" s="47"/>
    </row>
    <row r="4" spans="1:39" ht="19.5" hidden="1" x14ac:dyDescent="0.55000000000000004">
      <c r="A4" s="51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  <c r="AJ4" s="48"/>
      <c r="AK4" s="49"/>
      <c r="AL4" s="49"/>
      <c r="AM4" s="50"/>
    </row>
    <row r="5" spans="1:39" ht="36.75" customHeight="1" x14ac:dyDescent="0.55000000000000004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</row>
    <row r="6" spans="1:39" s="16" customFormat="1" ht="43.5" customHeight="1" x14ac:dyDescent="0.5">
      <c r="A6" s="11" t="s">
        <v>1</v>
      </c>
      <c r="B6" s="12" t="s">
        <v>2</v>
      </c>
      <c r="C6" s="13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12">
        <v>26</v>
      </c>
      <c r="AD6" s="12">
        <v>27</v>
      </c>
      <c r="AE6" s="12">
        <v>28</v>
      </c>
      <c r="AF6" s="12">
        <v>29</v>
      </c>
      <c r="AG6" s="12">
        <v>30</v>
      </c>
      <c r="AH6" s="12">
        <v>31</v>
      </c>
      <c r="AI6" s="93" t="s">
        <v>146</v>
      </c>
      <c r="AJ6" s="93" t="s">
        <v>149</v>
      </c>
      <c r="AK6" s="15" t="s">
        <v>4</v>
      </c>
      <c r="AL6" s="14" t="s">
        <v>145</v>
      </c>
      <c r="AM6" s="14" t="s">
        <v>144</v>
      </c>
    </row>
    <row r="7" spans="1:39" x14ac:dyDescent="0.55000000000000004">
      <c r="A7" s="17">
        <v>1</v>
      </c>
      <c r="B7" s="18" t="s">
        <v>8</v>
      </c>
      <c r="C7" s="18" t="s">
        <v>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7">
        <f>AJ7+AI7</f>
        <v>0</v>
      </c>
      <c r="AL7" s="27">
        <f t="shared" ref="AL7:AL70" si="0">SUM(D7:AH7)</f>
        <v>0</v>
      </c>
      <c r="AM7" s="27">
        <f>AK7-AL7</f>
        <v>0</v>
      </c>
    </row>
    <row r="8" spans="1:39" x14ac:dyDescent="0.55000000000000004">
      <c r="A8" s="19">
        <v>2</v>
      </c>
      <c r="B8" s="20" t="s">
        <v>8</v>
      </c>
      <c r="C8" s="20" t="s">
        <v>10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8">
        <f t="shared" ref="AK8:AK71" si="1">AJ8+AI8</f>
        <v>0</v>
      </c>
      <c r="AL8" s="28">
        <f t="shared" si="0"/>
        <v>0</v>
      </c>
      <c r="AM8" s="28">
        <f t="shared" ref="AM8:AM71" si="2">AK8-AL8</f>
        <v>0</v>
      </c>
    </row>
    <row r="9" spans="1:39" x14ac:dyDescent="0.55000000000000004">
      <c r="A9" s="17">
        <v>3</v>
      </c>
      <c r="B9" s="18" t="s">
        <v>8</v>
      </c>
      <c r="C9" s="18" t="s">
        <v>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27">
        <f t="shared" si="1"/>
        <v>0</v>
      </c>
      <c r="AL9" s="27">
        <f t="shared" si="0"/>
        <v>0</v>
      </c>
      <c r="AM9" s="27">
        <f t="shared" si="2"/>
        <v>0</v>
      </c>
    </row>
    <row r="10" spans="1:39" x14ac:dyDescent="0.55000000000000004">
      <c r="A10" s="19">
        <v>4</v>
      </c>
      <c r="B10" s="20" t="s">
        <v>8</v>
      </c>
      <c r="C10" s="20" t="s">
        <v>13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8">
        <f t="shared" si="1"/>
        <v>0</v>
      </c>
      <c r="AL10" s="28">
        <f t="shared" si="0"/>
        <v>0</v>
      </c>
      <c r="AM10" s="28">
        <f t="shared" si="2"/>
        <v>0</v>
      </c>
    </row>
    <row r="11" spans="1:39" x14ac:dyDescent="0.55000000000000004">
      <c r="A11" s="17">
        <v>5</v>
      </c>
      <c r="B11" s="18" t="s">
        <v>12</v>
      </c>
      <c r="C11" s="18" t="s">
        <v>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7">
        <f t="shared" si="1"/>
        <v>0</v>
      </c>
      <c r="AL11" s="27">
        <f t="shared" si="0"/>
        <v>0</v>
      </c>
      <c r="AM11" s="27">
        <f t="shared" si="2"/>
        <v>0</v>
      </c>
    </row>
    <row r="12" spans="1:39" s="21" customFormat="1" x14ac:dyDescent="0.55000000000000004">
      <c r="A12" s="19">
        <v>6</v>
      </c>
      <c r="B12" s="20" t="s">
        <v>14</v>
      </c>
      <c r="C12" s="20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8">
        <f t="shared" si="1"/>
        <v>0</v>
      </c>
      <c r="AL12" s="28">
        <f t="shared" si="0"/>
        <v>0</v>
      </c>
      <c r="AM12" s="28">
        <f t="shared" si="2"/>
        <v>0</v>
      </c>
    </row>
    <row r="13" spans="1:39" x14ac:dyDescent="0.55000000000000004">
      <c r="A13" s="17">
        <v>7</v>
      </c>
      <c r="B13" s="18" t="s">
        <v>15</v>
      </c>
      <c r="C13" s="18" t="s">
        <v>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7">
        <f t="shared" si="1"/>
        <v>0</v>
      </c>
      <c r="AL13" s="27">
        <f t="shared" si="0"/>
        <v>0</v>
      </c>
      <c r="AM13" s="27">
        <f t="shared" si="2"/>
        <v>0</v>
      </c>
    </row>
    <row r="14" spans="1:39" s="21" customFormat="1" x14ac:dyDescent="0.55000000000000004">
      <c r="A14" s="19">
        <v>8</v>
      </c>
      <c r="B14" s="20" t="s">
        <v>16</v>
      </c>
      <c r="C14" s="20" t="s"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8">
        <f t="shared" si="1"/>
        <v>0</v>
      </c>
      <c r="AL14" s="28">
        <f t="shared" si="0"/>
        <v>0</v>
      </c>
      <c r="AM14" s="28">
        <f t="shared" si="2"/>
        <v>0</v>
      </c>
    </row>
    <row r="15" spans="1:39" x14ac:dyDescent="0.55000000000000004">
      <c r="A15" s="17">
        <v>9</v>
      </c>
      <c r="B15" s="18" t="s">
        <v>19</v>
      </c>
      <c r="C15" s="18" t="s">
        <v>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>
        <f t="shared" si="1"/>
        <v>0</v>
      </c>
      <c r="AL15" s="27">
        <f t="shared" si="0"/>
        <v>0</v>
      </c>
      <c r="AM15" s="27">
        <f t="shared" si="2"/>
        <v>0</v>
      </c>
    </row>
    <row r="16" spans="1:39" s="21" customFormat="1" x14ac:dyDescent="0.55000000000000004">
      <c r="A16" s="19">
        <v>10</v>
      </c>
      <c r="B16" s="20" t="s">
        <v>20</v>
      </c>
      <c r="C16" s="20" t="s">
        <v>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8">
        <f t="shared" si="1"/>
        <v>0</v>
      </c>
      <c r="AL16" s="28">
        <f t="shared" si="0"/>
        <v>0</v>
      </c>
      <c r="AM16" s="28">
        <f t="shared" si="2"/>
        <v>0</v>
      </c>
    </row>
    <row r="17" spans="1:39" x14ac:dyDescent="0.55000000000000004">
      <c r="A17" s="17">
        <v>11</v>
      </c>
      <c r="B17" s="18" t="s">
        <v>21</v>
      </c>
      <c r="C17" s="18" t="s">
        <v>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7">
        <f t="shared" si="1"/>
        <v>0</v>
      </c>
      <c r="AL17" s="27">
        <f t="shared" si="0"/>
        <v>0</v>
      </c>
      <c r="AM17" s="27">
        <f t="shared" si="2"/>
        <v>0</v>
      </c>
    </row>
    <row r="18" spans="1:39" s="21" customFormat="1" x14ac:dyDescent="0.55000000000000004">
      <c r="A18" s="19">
        <v>12</v>
      </c>
      <c r="B18" s="20" t="s">
        <v>22</v>
      </c>
      <c r="C18" s="20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8">
        <f t="shared" si="1"/>
        <v>0</v>
      </c>
      <c r="AL18" s="28">
        <f t="shared" si="0"/>
        <v>0</v>
      </c>
      <c r="AM18" s="28">
        <f t="shared" si="2"/>
        <v>0</v>
      </c>
    </row>
    <row r="19" spans="1:39" x14ac:dyDescent="0.55000000000000004">
      <c r="A19" s="17">
        <v>13</v>
      </c>
      <c r="B19" s="18" t="s">
        <v>23</v>
      </c>
      <c r="C19" s="18" t="s">
        <v>24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7">
        <f t="shared" si="1"/>
        <v>0</v>
      </c>
      <c r="AL19" s="27">
        <f t="shared" si="0"/>
        <v>0</v>
      </c>
      <c r="AM19" s="27">
        <f t="shared" si="2"/>
        <v>0</v>
      </c>
    </row>
    <row r="20" spans="1:39" s="21" customFormat="1" x14ac:dyDescent="0.55000000000000004">
      <c r="A20" s="19">
        <v>14</v>
      </c>
      <c r="B20" s="20" t="s">
        <v>25</v>
      </c>
      <c r="C20" s="20" t="s">
        <v>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8">
        <f t="shared" si="1"/>
        <v>0</v>
      </c>
      <c r="AL20" s="28">
        <f t="shared" si="0"/>
        <v>0</v>
      </c>
      <c r="AM20" s="28">
        <f t="shared" si="2"/>
        <v>0</v>
      </c>
    </row>
    <row r="21" spans="1:39" x14ac:dyDescent="0.55000000000000004">
      <c r="A21" s="17">
        <v>15</v>
      </c>
      <c r="B21" s="18" t="s">
        <v>26</v>
      </c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27">
        <f t="shared" si="1"/>
        <v>0</v>
      </c>
      <c r="AL21" s="27">
        <f t="shared" si="0"/>
        <v>0</v>
      </c>
      <c r="AM21" s="27">
        <f t="shared" si="2"/>
        <v>0</v>
      </c>
    </row>
    <row r="22" spans="1:39" s="21" customFormat="1" x14ac:dyDescent="0.55000000000000004">
      <c r="A22" s="19">
        <v>16</v>
      </c>
      <c r="B22" s="20" t="s">
        <v>27</v>
      </c>
      <c r="C22" s="20" t="s">
        <v>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8">
        <f t="shared" si="1"/>
        <v>0</v>
      </c>
      <c r="AL22" s="28">
        <f t="shared" si="0"/>
        <v>0</v>
      </c>
      <c r="AM22" s="28">
        <f t="shared" si="2"/>
        <v>0</v>
      </c>
    </row>
    <row r="23" spans="1:39" x14ac:dyDescent="0.55000000000000004">
      <c r="A23" s="17">
        <v>17</v>
      </c>
      <c r="B23" s="18" t="s">
        <v>28</v>
      </c>
      <c r="C23" s="18" t="s">
        <v>11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27">
        <f t="shared" si="1"/>
        <v>0</v>
      </c>
      <c r="AL23" s="27">
        <f t="shared" si="0"/>
        <v>0</v>
      </c>
      <c r="AM23" s="27">
        <f t="shared" si="2"/>
        <v>0</v>
      </c>
    </row>
    <row r="24" spans="1:39" s="21" customFormat="1" x14ac:dyDescent="0.55000000000000004">
      <c r="A24" s="19">
        <v>18</v>
      </c>
      <c r="B24" s="20" t="s">
        <v>29</v>
      </c>
      <c r="C24" s="20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8">
        <f t="shared" si="1"/>
        <v>0</v>
      </c>
      <c r="AL24" s="28">
        <f t="shared" si="0"/>
        <v>0</v>
      </c>
      <c r="AM24" s="28">
        <f t="shared" si="2"/>
        <v>0</v>
      </c>
    </row>
    <row r="25" spans="1:39" x14ac:dyDescent="0.55000000000000004">
      <c r="A25" s="17">
        <v>19</v>
      </c>
      <c r="B25" s="18" t="s">
        <v>30</v>
      </c>
      <c r="C25" s="18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27">
        <f t="shared" si="1"/>
        <v>0</v>
      </c>
      <c r="AL25" s="27">
        <f t="shared" si="0"/>
        <v>0</v>
      </c>
      <c r="AM25" s="27">
        <f t="shared" si="2"/>
        <v>0</v>
      </c>
    </row>
    <row r="26" spans="1:39" s="21" customFormat="1" x14ac:dyDescent="0.55000000000000004">
      <c r="A26" s="19">
        <v>20</v>
      </c>
      <c r="B26" s="20" t="s">
        <v>32</v>
      </c>
      <c r="C26" s="20" t="s">
        <v>31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8">
        <f t="shared" si="1"/>
        <v>0</v>
      </c>
      <c r="AL26" s="28">
        <f t="shared" si="0"/>
        <v>0</v>
      </c>
      <c r="AM26" s="28">
        <f t="shared" si="2"/>
        <v>0</v>
      </c>
    </row>
    <row r="27" spans="1:39" x14ac:dyDescent="0.55000000000000004">
      <c r="A27" s="17">
        <v>21</v>
      </c>
      <c r="B27" s="18" t="s">
        <v>33</v>
      </c>
      <c r="C27" s="18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27">
        <f t="shared" si="1"/>
        <v>0</v>
      </c>
      <c r="AL27" s="27">
        <f t="shared" si="0"/>
        <v>0</v>
      </c>
      <c r="AM27" s="27">
        <f t="shared" si="2"/>
        <v>0</v>
      </c>
    </row>
    <row r="28" spans="1:39" s="21" customFormat="1" x14ac:dyDescent="0.55000000000000004">
      <c r="A28" s="19">
        <v>22</v>
      </c>
      <c r="B28" s="20" t="s">
        <v>34</v>
      </c>
      <c r="C28" s="20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8">
        <f t="shared" si="1"/>
        <v>0</v>
      </c>
      <c r="AL28" s="28">
        <f t="shared" si="0"/>
        <v>0</v>
      </c>
      <c r="AM28" s="28">
        <f t="shared" si="2"/>
        <v>0</v>
      </c>
    </row>
    <row r="29" spans="1:39" x14ac:dyDescent="0.55000000000000004">
      <c r="A29" s="17">
        <v>23</v>
      </c>
      <c r="B29" s="18" t="s">
        <v>34</v>
      </c>
      <c r="C29" s="18" t="s">
        <v>36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7">
        <f t="shared" si="1"/>
        <v>0</v>
      </c>
      <c r="AL29" s="27">
        <f t="shared" si="0"/>
        <v>0</v>
      </c>
      <c r="AM29" s="27">
        <f t="shared" si="2"/>
        <v>0</v>
      </c>
    </row>
    <row r="30" spans="1:39" s="21" customFormat="1" x14ac:dyDescent="0.55000000000000004">
      <c r="A30" s="19">
        <v>24</v>
      </c>
      <c r="B30" s="20" t="s">
        <v>37</v>
      </c>
      <c r="C30" s="20" t="s">
        <v>38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8">
        <f t="shared" si="1"/>
        <v>0</v>
      </c>
      <c r="AL30" s="28">
        <f t="shared" si="0"/>
        <v>0</v>
      </c>
      <c r="AM30" s="28">
        <f t="shared" si="2"/>
        <v>0</v>
      </c>
    </row>
    <row r="31" spans="1:39" x14ac:dyDescent="0.55000000000000004">
      <c r="A31" s="17">
        <v>25</v>
      </c>
      <c r="B31" s="18" t="s">
        <v>37</v>
      </c>
      <c r="C31" s="18" t="s">
        <v>39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27">
        <f t="shared" si="1"/>
        <v>0</v>
      </c>
      <c r="AL31" s="27">
        <f t="shared" si="0"/>
        <v>0</v>
      </c>
      <c r="AM31" s="27">
        <f t="shared" si="2"/>
        <v>0</v>
      </c>
    </row>
    <row r="32" spans="1:39" s="21" customFormat="1" x14ac:dyDescent="0.55000000000000004">
      <c r="A32" s="19">
        <v>26</v>
      </c>
      <c r="B32" s="20" t="s">
        <v>40</v>
      </c>
      <c r="C32" s="20" t="s">
        <v>41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8">
        <f t="shared" si="1"/>
        <v>0</v>
      </c>
      <c r="AL32" s="28">
        <f t="shared" si="0"/>
        <v>0</v>
      </c>
      <c r="AM32" s="28">
        <f t="shared" si="2"/>
        <v>0</v>
      </c>
    </row>
    <row r="33" spans="1:39" x14ac:dyDescent="0.55000000000000004">
      <c r="A33" s="17">
        <v>27</v>
      </c>
      <c r="B33" s="18" t="s">
        <v>42</v>
      </c>
      <c r="C33" s="18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27">
        <f t="shared" si="1"/>
        <v>0</v>
      </c>
      <c r="AL33" s="27">
        <f t="shared" si="0"/>
        <v>0</v>
      </c>
      <c r="AM33" s="27">
        <f t="shared" si="2"/>
        <v>0</v>
      </c>
    </row>
    <row r="34" spans="1:39" s="21" customFormat="1" x14ac:dyDescent="0.55000000000000004">
      <c r="A34" s="19">
        <v>28</v>
      </c>
      <c r="B34" s="20" t="s">
        <v>43</v>
      </c>
      <c r="C34" s="20" t="s">
        <v>44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8">
        <f t="shared" si="1"/>
        <v>0</v>
      </c>
      <c r="AL34" s="28">
        <f t="shared" si="0"/>
        <v>0</v>
      </c>
      <c r="AM34" s="28">
        <f t="shared" si="2"/>
        <v>0</v>
      </c>
    </row>
    <row r="35" spans="1:39" x14ac:dyDescent="0.55000000000000004">
      <c r="A35" s="17">
        <v>29</v>
      </c>
      <c r="B35" s="18" t="s">
        <v>45</v>
      </c>
      <c r="C35" s="18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7">
        <f t="shared" si="1"/>
        <v>0</v>
      </c>
      <c r="AL35" s="27">
        <f t="shared" si="0"/>
        <v>0</v>
      </c>
      <c r="AM35" s="27">
        <f t="shared" si="2"/>
        <v>0</v>
      </c>
    </row>
    <row r="36" spans="1:39" s="21" customFormat="1" x14ac:dyDescent="0.55000000000000004">
      <c r="A36" s="19">
        <v>30</v>
      </c>
      <c r="B36" s="20" t="s">
        <v>46</v>
      </c>
      <c r="C36" s="20" t="s">
        <v>10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8">
        <f t="shared" si="1"/>
        <v>0</v>
      </c>
      <c r="AL36" s="28">
        <f t="shared" si="0"/>
        <v>0</v>
      </c>
      <c r="AM36" s="28">
        <f t="shared" si="2"/>
        <v>0</v>
      </c>
    </row>
    <row r="37" spans="1:39" x14ac:dyDescent="0.55000000000000004">
      <c r="A37" s="17">
        <v>31</v>
      </c>
      <c r="B37" s="18" t="s">
        <v>47</v>
      </c>
      <c r="C37" s="18" t="s">
        <v>48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7">
        <f t="shared" si="1"/>
        <v>0</v>
      </c>
      <c r="AL37" s="27">
        <f t="shared" si="0"/>
        <v>0</v>
      </c>
      <c r="AM37" s="27">
        <f t="shared" si="2"/>
        <v>0</v>
      </c>
    </row>
    <row r="38" spans="1:39" s="21" customFormat="1" x14ac:dyDescent="0.55000000000000004">
      <c r="A38" s="19">
        <v>32</v>
      </c>
      <c r="B38" s="20" t="s">
        <v>49</v>
      </c>
      <c r="C38" s="20" t="s">
        <v>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8">
        <f t="shared" si="1"/>
        <v>0</v>
      </c>
      <c r="AL38" s="28">
        <f t="shared" si="0"/>
        <v>0</v>
      </c>
      <c r="AM38" s="28">
        <f t="shared" si="2"/>
        <v>0</v>
      </c>
    </row>
    <row r="39" spans="1:39" x14ac:dyDescent="0.55000000000000004">
      <c r="A39" s="17">
        <v>33</v>
      </c>
      <c r="B39" s="18" t="s">
        <v>50</v>
      </c>
      <c r="C39" s="18" t="s">
        <v>38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27">
        <f t="shared" si="1"/>
        <v>0</v>
      </c>
      <c r="AL39" s="27">
        <f t="shared" si="0"/>
        <v>0</v>
      </c>
      <c r="AM39" s="27">
        <f t="shared" si="2"/>
        <v>0</v>
      </c>
    </row>
    <row r="40" spans="1:39" s="21" customFormat="1" x14ac:dyDescent="0.55000000000000004">
      <c r="A40" s="19">
        <v>34</v>
      </c>
      <c r="B40" s="20" t="s">
        <v>51</v>
      </c>
      <c r="C40" s="20" t="s">
        <v>38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8">
        <f t="shared" si="1"/>
        <v>0</v>
      </c>
      <c r="AL40" s="28">
        <f t="shared" si="0"/>
        <v>0</v>
      </c>
      <c r="AM40" s="28">
        <f t="shared" si="2"/>
        <v>0</v>
      </c>
    </row>
    <row r="41" spans="1:39" x14ac:dyDescent="0.55000000000000004">
      <c r="A41" s="17">
        <v>35</v>
      </c>
      <c r="B41" s="18" t="s">
        <v>52</v>
      </c>
      <c r="C41" s="18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27">
        <f t="shared" si="1"/>
        <v>0</v>
      </c>
      <c r="AL41" s="27">
        <f t="shared" si="0"/>
        <v>0</v>
      </c>
      <c r="AM41" s="27">
        <f t="shared" si="2"/>
        <v>0</v>
      </c>
    </row>
    <row r="42" spans="1:39" s="21" customFormat="1" x14ac:dyDescent="0.55000000000000004">
      <c r="A42" s="19">
        <v>36</v>
      </c>
      <c r="B42" s="20" t="s">
        <v>32</v>
      </c>
      <c r="C42" s="20" t="s">
        <v>54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8">
        <f t="shared" si="1"/>
        <v>0</v>
      </c>
      <c r="AL42" s="28">
        <f t="shared" si="0"/>
        <v>0</v>
      </c>
      <c r="AM42" s="28">
        <f t="shared" si="2"/>
        <v>0</v>
      </c>
    </row>
    <row r="43" spans="1:39" x14ac:dyDescent="0.55000000000000004">
      <c r="A43" s="17">
        <v>37</v>
      </c>
      <c r="B43" s="18" t="s">
        <v>55</v>
      </c>
      <c r="C43" s="18" t="s">
        <v>10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27">
        <f t="shared" si="1"/>
        <v>0</v>
      </c>
      <c r="AL43" s="27">
        <f t="shared" si="0"/>
        <v>0</v>
      </c>
      <c r="AM43" s="27">
        <f t="shared" si="2"/>
        <v>0</v>
      </c>
    </row>
    <row r="44" spans="1:39" s="21" customFormat="1" x14ac:dyDescent="0.55000000000000004">
      <c r="A44" s="19">
        <v>38</v>
      </c>
      <c r="B44" s="20" t="s">
        <v>56</v>
      </c>
      <c r="C44" s="20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8">
        <f t="shared" si="1"/>
        <v>0</v>
      </c>
      <c r="AL44" s="28">
        <f t="shared" si="0"/>
        <v>0</v>
      </c>
      <c r="AM44" s="28">
        <f t="shared" si="2"/>
        <v>0</v>
      </c>
    </row>
    <row r="45" spans="1:39" x14ac:dyDescent="0.55000000000000004">
      <c r="A45" s="17">
        <v>39</v>
      </c>
      <c r="B45" s="18" t="s">
        <v>58</v>
      </c>
      <c r="C45" s="18" t="s">
        <v>59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27">
        <f t="shared" si="1"/>
        <v>0</v>
      </c>
      <c r="AL45" s="27">
        <f t="shared" si="0"/>
        <v>0</v>
      </c>
      <c r="AM45" s="27">
        <f t="shared" si="2"/>
        <v>0</v>
      </c>
    </row>
    <row r="46" spans="1:39" s="21" customFormat="1" x14ac:dyDescent="0.55000000000000004">
      <c r="A46" s="19">
        <v>40</v>
      </c>
      <c r="B46" s="20" t="s">
        <v>60</v>
      </c>
      <c r="C46" s="20" t="s">
        <v>10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8">
        <f t="shared" si="1"/>
        <v>0</v>
      </c>
      <c r="AL46" s="28">
        <f t="shared" si="0"/>
        <v>0</v>
      </c>
      <c r="AM46" s="28">
        <f t="shared" si="2"/>
        <v>0</v>
      </c>
    </row>
    <row r="47" spans="1:39" x14ac:dyDescent="0.55000000000000004">
      <c r="A47" s="17">
        <v>41</v>
      </c>
      <c r="B47" s="18" t="s">
        <v>60</v>
      </c>
      <c r="C47" s="18" t="s">
        <v>9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27">
        <f t="shared" si="1"/>
        <v>0</v>
      </c>
      <c r="AL47" s="27">
        <f t="shared" si="0"/>
        <v>0</v>
      </c>
      <c r="AM47" s="27">
        <f t="shared" si="2"/>
        <v>0</v>
      </c>
    </row>
    <row r="48" spans="1:39" s="21" customFormat="1" x14ac:dyDescent="0.55000000000000004">
      <c r="A48" s="19">
        <v>42</v>
      </c>
      <c r="B48" s="20" t="s">
        <v>61</v>
      </c>
      <c r="C48" s="20" t="s">
        <v>9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8">
        <f t="shared" si="1"/>
        <v>0</v>
      </c>
      <c r="AL48" s="28">
        <f t="shared" si="0"/>
        <v>0</v>
      </c>
      <c r="AM48" s="28">
        <f t="shared" si="2"/>
        <v>0</v>
      </c>
    </row>
    <row r="49" spans="1:39" x14ac:dyDescent="0.55000000000000004">
      <c r="A49" s="17">
        <v>43</v>
      </c>
      <c r="B49" s="18" t="s">
        <v>62</v>
      </c>
      <c r="C49" s="18" t="s">
        <v>63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27">
        <f t="shared" si="1"/>
        <v>0</v>
      </c>
      <c r="AL49" s="27">
        <f t="shared" si="0"/>
        <v>0</v>
      </c>
      <c r="AM49" s="27">
        <f t="shared" si="2"/>
        <v>0</v>
      </c>
    </row>
    <row r="50" spans="1:39" s="21" customFormat="1" x14ac:dyDescent="0.55000000000000004">
      <c r="A50" s="19">
        <v>44</v>
      </c>
      <c r="B50" s="20" t="s">
        <v>64</v>
      </c>
      <c r="C50" s="20" t="s">
        <v>65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8">
        <f t="shared" si="1"/>
        <v>0</v>
      </c>
      <c r="AL50" s="28">
        <f t="shared" si="0"/>
        <v>0</v>
      </c>
      <c r="AM50" s="28">
        <f t="shared" si="2"/>
        <v>0</v>
      </c>
    </row>
    <row r="51" spans="1:39" x14ac:dyDescent="0.55000000000000004">
      <c r="A51" s="17">
        <v>45</v>
      </c>
      <c r="B51" s="18" t="s">
        <v>66</v>
      </c>
      <c r="C51" s="18" t="s">
        <v>65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27">
        <f t="shared" si="1"/>
        <v>0</v>
      </c>
      <c r="AL51" s="27">
        <f t="shared" si="0"/>
        <v>0</v>
      </c>
      <c r="AM51" s="27">
        <f t="shared" si="2"/>
        <v>0</v>
      </c>
    </row>
    <row r="52" spans="1:39" s="21" customFormat="1" x14ac:dyDescent="0.55000000000000004">
      <c r="A52" s="19">
        <v>46</v>
      </c>
      <c r="B52" s="20" t="s">
        <v>67</v>
      </c>
      <c r="C52" s="20" t="s">
        <v>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8">
        <f t="shared" si="1"/>
        <v>0</v>
      </c>
      <c r="AL52" s="28">
        <f t="shared" si="0"/>
        <v>0</v>
      </c>
      <c r="AM52" s="28">
        <f t="shared" si="2"/>
        <v>0</v>
      </c>
    </row>
    <row r="53" spans="1:39" x14ac:dyDescent="0.55000000000000004">
      <c r="A53" s="17">
        <v>47</v>
      </c>
      <c r="B53" s="18" t="s">
        <v>68</v>
      </c>
      <c r="C53" s="18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27">
        <f t="shared" si="1"/>
        <v>0</v>
      </c>
      <c r="AL53" s="27">
        <f t="shared" si="0"/>
        <v>0</v>
      </c>
      <c r="AM53" s="27">
        <f t="shared" si="2"/>
        <v>0</v>
      </c>
    </row>
    <row r="54" spans="1:39" s="21" customFormat="1" x14ac:dyDescent="0.55000000000000004">
      <c r="A54" s="19">
        <v>48</v>
      </c>
      <c r="B54" s="20" t="s">
        <v>68</v>
      </c>
      <c r="C54" s="20" t="s">
        <v>69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8">
        <f t="shared" si="1"/>
        <v>0</v>
      </c>
      <c r="AL54" s="28">
        <f t="shared" si="0"/>
        <v>0</v>
      </c>
      <c r="AM54" s="28">
        <f t="shared" si="2"/>
        <v>0</v>
      </c>
    </row>
    <row r="55" spans="1:39" x14ac:dyDescent="0.55000000000000004">
      <c r="A55" s="17">
        <v>49</v>
      </c>
      <c r="B55" s="18" t="s">
        <v>70</v>
      </c>
      <c r="C55" s="18" t="s">
        <v>65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27">
        <f t="shared" si="1"/>
        <v>0</v>
      </c>
      <c r="AL55" s="27">
        <f t="shared" si="0"/>
        <v>0</v>
      </c>
      <c r="AM55" s="27">
        <f t="shared" si="2"/>
        <v>0</v>
      </c>
    </row>
    <row r="56" spans="1:39" s="21" customFormat="1" x14ac:dyDescent="0.55000000000000004">
      <c r="A56" s="19">
        <v>50</v>
      </c>
      <c r="B56" s="20" t="s">
        <v>71</v>
      </c>
      <c r="C56" s="20" t="s">
        <v>65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8">
        <f t="shared" si="1"/>
        <v>0</v>
      </c>
      <c r="AL56" s="28">
        <f t="shared" si="0"/>
        <v>0</v>
      </c>
      <c r="AM56" s="28">
        <f t="shared" si="2"/>
        <v>0</v>
      </c>
    </row>
    <row r="57" spans="1:39" x14ac:dyDescent="0.55000000000000004">
      <c r="A57" s="17">
        <v>51</v>
      </c>
      <c r="B57" s="18" t="s">
        <v>72</v>
      </c>
      <c r="C57" s="18" t="s">
        <v>65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27">
        <f t="shared" si="1"/>
        <v>0</v>
      </c>
      <c r="AL57" s="27">
        <f t="shared" si="0"/>
        <v>0</v>
      </c>
      <c r="AM57" s="27">
        <f t="shared" si="2"/>
        <v>0</v>
      </c>
    </row>
    <row r="58" spans="1:39" s="21" customFormat="1" x14ac:dyDescent="0.55000000000000004">
      <c r="A58" s="19">
        <v>52</v>
      </c>
      <c r="B58" s="20" t="s">
        <v>73</v>
      </c>
      <c r="C58" s="20" t="s">
        <v>74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>
        <v>0</v>
      </c>
      <c r="AC58" s="19"/>
      <c r="AD58" s="19"/>
      <c r="AE58" s="19"/>
      <c r="AF58" s="19"/>
      <c r="AG58" s="19"/>
      <c r="AH58" s="19"/>
      <c r="AI58" s="19">
        <v>0</v>
      </c>
      <c r="AJ58" s="19"/>
      <c r="AK58" s="28">
        <f t="shared" si="1"/>
        <v>0</v>
      </c>
      <c r="AL58" s="28">
        <f t="shared" si="0"/>
        <v>0</v>
      </c>
      <c r="AM58" s="28">
        <f t="shared" si="2"/>
        <v>0</v>
      </c>
    </row>
    <row r="59" spans="1:39" x14ac:dyDescent="0.55000000000000004">
      <c r="A59" s="17">
        <v>53</v>
      </c>
      <c r="B59" s="18" t="s">
        <v>75</v>
      </c>
      <c r="C59" s="18" t="s">
        <v>24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27">
        <f t="shared" si="1"/>
        <v>0</v>
      </c>
      <c r="AL59" s="27">
        <f t="shared" si="0"/>
        <v>0</v>
      </c>
      <c r="AM59" s="27">
        <f t="shared" si="2"/>
        <v>0</v>
      </c>
    </row>
    <row r="60" spans="1:39" s="21" customFormat="1" x14ac:dyDescent="0.55000000000000004">
      <c r="A60" s="19">
        <v>54</v>
      </c>
      <c r="B60" s="20" t="s">
        <v>76</v>
      </c>
      <c r="C60" s="20" t="s">
        <v>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>
        <v>0</v>
      </c>
      <c r="AG60" s="19"/>
      <c r="AH60" s="19"/>
      <c r="AI60" s="19"/>
      <c r="AJ60" s="19"/>
      <c r="AK60" s="28">
        <v>0</v>
      </c>
      <c r="AL60" s="28">
        <f t="shared" si="0"/>
        <v>0</v>
      </c>
      <c r="AM60" s="28">
        <f t="shared" si="2"/>
        <v>0</v>
      </c>
    </row>
    <row r="61" spans="1:39" x14ac:dyDescent="0.55000000000000004">
      <c r="A61" s="17">
        <v>55</v>
      </c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27">
        <f t="shared" si="1"/>
        <v>0</v>
      </c>
      <c r="AL61" s="27">
        <f t="shared" si="0"/>
        <v>0</v>
      </c>
      <c r="AM61" s="27">
        <f t="shared" si="2"/>
        <v>0</v>
      </c>
    </row>
    <row r="62" spans="1:39" s="21" customFormat="1" x14ac:dyDescent="0.55000000000000004">
      <c r="A62" s="19">
        <v>56</v>
      </c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8">
        <f t="shared" si="1"/>
        <v>0</v>
      </c>
      <c r="AL62" s="28">
        <f t="shared" si="0"/>
        <v>0</v>
      </c>
      <c r="AM62" s="28">
        <f t="shared" si="2"/>
        <v>0</v>
      </c>
    </row>
    <row r="63" spans="1:39" x14ac:dyDescent="0.55000000000000004">
      <c r="A63" s="22">
        <v>57</v>
      </c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27">
        <f t="shared" si="1"/>
        <v>0</v>
      </c>
      <c r="AL63" s="27">
        <f t="shared" si="0"/>
        <v>0</v>
      </c>
      <c r="AM63" s="27">
        <f t="shared" si="2"/>
        <v>0</v>
      </c>
    </row>
    <row r="64" spans="1:39" s="21" customFormat="1" x14ac:dyDescent="0.55000000000000004">
      <c r="A64" s="19">
        <v>58</v>
      </c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8">
        <f t="shared" si="1"/>
        <v>0</v>
      </c>
      <c r="AL64" s="28">
        <f t="shared" si="0"/>
        <v>0</v>
      </c>
      <c r="AM64" s="28">
        <f t="shared" si="2"/>
        <v>0</v>
      </c>
    </row>
    <row r="65" spans="1:39" x14ac:dyDescent="0.55000000000000004">
      <c r="A65" s="22">
        <v>59</v>
      </c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27">
        <f t="shared" si="1"/>
        <v>0</v>
      </c>
      <c r="AL65" s="27">
        <f t="shared" si="0"/>
        <v>0</v>
      </c>
      <c r="AM65" s="27">
        <f t="shared" si="2"/>
        <v>0</v>
      </c>
    </row>
    <row r="66" spans="1:39" ht="19.5" x14ac:dyDescent="0.55000000000000004">
      <c r="A66" s="32" t="s">
        <v>77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26"/>
      <c r="AK66" s="29"/>
      <c r="AL66" s="29"/>
      <c r="AM66" s="30"/>
    </row>
    <row r="67" spans="1:39" s="25" customFormat="1" x14ac:dyDescent="0.55000000000000004">
      <c r="A67" s="23">
        <v>1</v>
      </c>
      <c r="B67" s="24" t="s">
        <v>78</v>
      </c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31">
        <f t="shared" si="1"/>
        <v>0</v>
      </c>
      <c r="AL67" s="31">
        <f t="shared" si="0"/>
        <v>0</v>
      </c>
      <c r="AM67" s="31">
        <f t="shared" si="2"/>
        <v>0</v>
      </c>
    </row>
    <row r="68" spans="1:39" x14ac:dyDescent="0.55000000000000004">
      <c r="A68" s="17">
        <v>2</v>
      </c>
      <c r="B68" s="18" t="s">
        <v>79</v>
      </c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27">
        <f t="shared" si="1"/>
        <v>0</v>
      </c>
      <c r="AL68" s="27">
        <f t="shared" si="0"/>
        <v>0</v>
      </c>
      <c r="AM68" s="27">
        <f t="shared" si="2"/>
        <v>0</v>
      </c>
    </row>
    <row r="69" spans="1:39" s="25" customFormat="1" x14ac:dyDescent="0.55000000000000004">
      <c r="A69" s="23">
        <v>3</v>
      </c>
      <c r="B69" s="24" t="s">
        <v>80</v>
      </c>
      <c r="C69" s="2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31">
        <f t="shared" si="1"/>
        <v>0</v>
      </c>
      <c r="AL69" s="31">
        <f t="shared" si="0"/>
        <v>0</v>
      </c>
      <c r="AM69" s="31">
        <f t="shared" si="2"/>
        <v>0</v>
      </c>
    </row>
    <row r="70" spans="1:39" x14ac:dyDescent="0.55000000000000004">
      <c r="A70" s="17">
        <v>4</v>
      </c>
      <c r="B70" s="18" t="s">
        <v>81</v>
      </c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27">
        <f t="shared" si="1"/>
        <v>0</v>
      </c>
      <c r="AL70" s="27">
        <f t="shared" si="0"/>
        <v>0</v>
      </c>
      <c r="AM70" s="27">
        <f t="shared" si="2"/>
        <v>0</v>
      </c>
    </row>
    <row r="71" spans="1:39" s="25" customFormat="1" x14ac:dyDescent="0.55000000000000004">
      <c r="A71" s="23">
        <v>5</v>
      </c>
      <c r="B71" s="24" t="s">
        <v>82</v>
      </c>
      <c r="C71" s="2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31">
        <f t="shared" si="1"/>
        <v>0</v>
      </c>
      <c r="AL71" s="31">
        <f t="shared" ref="AL71:AL76" si="3">SUM(D71:AH71)</f>
        <v>0</v>
      </c>
      <c r="AM71" s="31">
        <f t="shared" si="2"/>
        <v>0</v>
      </c>
    </row>
    <row r="72" spans="1:39" x14ac:dyDescent="0.55000000000000004">
      <c r="A72" s="17">
        <v>6</v>
      </c>
      <c r="B72" s="18" t="s">
        <v>83</v>
      </c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27">
        <f t="shared" ref="AK72:AK76" si="4">AJ72+AI72</f>
        <v>0</v>
      </c>
      <c r="AL72" s="27">
        <f t="shared" si="3"/>
        <v>0</v>
      </c>
      <c r="AM72" s="27">
        <f t="shared" ref="AM72:AM76" si="5">AK72-AL72</f>
        <v>0</v>
      </c>
    </row>
    <row r="73" spans="1:39" s="25" customFormat="1" x14ac:dyDescent="0.55000000000000004">
      <c r="A73" s="23">
        <v>7</v>
      </c>
      <c r="B73" s="24" t="s">
        <v>84</v>
      </c>
      <c r="C73" s="24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31">
        <f t="shared" si="4"/>
        <v>0</v>
      </c>
      <c r="AL73" s="31">
        <f t="shared" si="3"/>
        <v>0</v>
      </c>
      <c r="AM73" s="31">
        <f t="shared" si="5"/>
        <v>0</v>
      </c>
    </row>
    <row r="74" spans="1:39" x14ac:dyDescent="0.55000000000000004">
      <c r="A74" s="17">
        <v>8</v>
      </c>
      <c r="B74" s="18" t="s">
        <v>85</v>
      </c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27">
        <f t="shared" si="4"/>
        <v>0</v>
      </c>
      <c r="AL74" s="27">
        <f t="shared" si="3"/>
        <v>0</v>
      </c>
      <c r="AM74" s="27">
        <f t="shared" si="5"/>
        <v>0</v>
      </c>
    </row>
    <row r="75" spans="1:39" s="25" customFormat="1" x14ac:dyDescent="0.55000000000000004">
      <c r="A75" s="23">
        <v>9</v>
      </c>
      <c r="B75" s="24" t="s">
        <v>86</v>
      </c>
      <c r="C75" s="24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31">
        <f t="shared" si="4"/>
        <v>0</v>
      </c>
      <c r="AL75" s="31">
        <f t="shared" si="3"/>
        <v>0</v>
      </c>
      <c r="AM75" s="31">
        <f t="shared" si="5"/>
        <v>0</v>
      </c>
    </row>
    <row r="76" spans="1:39" x14ac:dyDescent="0.55000000000000004">
      <c r="A76" s="17">
        <v>10</v>
      </c>
      <c r="B76" s="18" t="s">
        <v>87</v>
      </c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27">
        <f t="shared" si="4"/>
        <v>0</v>
      </c>
      <c r="AL76" s="27">
        <f t="shared" si="3"/>
        <v>0</v>
      </c>
      <c r="AM76" s="27">
        <f t="shared" si="5"/>
        <v>0</v>
      </c>
    </row>
  </sheetData>
  <sheetProtection password="EE0D" sheet="1" formatCells="0" formatColumns="0" formatRows="0" insertColumns="0" insertRows="0" insertHyperlinks="0" deleteColumns="0" deleteRows="0" selectLockedCells="1" sort="0" autoFilter="0" pivotTables="0"/>
  <mergeCells count="7">
    <mergeCell ref="A66:AI66"/>
    <mergeCell ref="A1:AM1"/>
    <mergeCell ref="A2:AI3"/>
    <mergeCell ref="AJ2:AM2"/>
    <mergeCell ref="AJ3:AM4"/>
    <mergeCell ref="A4:AI4"/>
    <mergeCell ref="A5:A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فروردین</vt:lpstr>
      <vt:lpstr>اردیبهشت</vt:lpstr>
      <vt:lpstr>خرداد</vt:lpstr>
      <vt:lpstr>درخواست1</vt:lpstr>
      <vt:lpstr>تیر</vt:lpstr>
      <vt:lpstr>مرداد</vt:lpstr>
      <vt:lpstr>شهریور</vt:lpstr>
      <vt:lpstr>درخواست2</vt:lpstr>
      <vt:lpstr>مهر</vt:lpstr>
      <vt:lpstr>آبان</vt:lpstr>
      <vt:lpstr>آذر</vt:lpstr>
      <vt:lpstr>درخواست3</vt:lpstr>
      <vt:lpstr>دی</vt:lpstr>
      <vt:lpstr>بهمن</vt:lpstr>
      <vt:lpstr>اسفند</vt:lpstr>
      <vt:lpstr>درخواست4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2019-04-10T08:19:38Z</dcterms:created>
  <dcterms:modified xsi:type="dcterms:W3CDTF">2019-07-28T07:15:38Z</dcterms:modified>
</cp:coreProperties>
</file>